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18-2019\Financije 2018-2019\"/>
    </mc:Choice>
  </mc:AlternateContent>
  <bookViews>
    <workbookView xWindow="0" yWindow="0" windowWidth="28800" windowHeight="12135"/>
  </bookViews>
  <sheets>
    <sheet name="OPĆI DIO" sheetId="1" r:id="rId1"/>
    <sheet name="PLAN PRIHODA" sheetId="2" r:id="rId2"/>
    <sheet name="PLAN RASHODA I IZDATAKA" sheetId="3" r:id="rId3"/>
  </sheets>
  <definedNames>
    <definedName name="_FiltarBaz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PRIHODA'!$A$1:$H$43</definedName>
  </definedNames>
  <calcPr calcId="152511"/>
</workbook>
</file>

<file path=xl/calcChain.xml><?xml version="1.0" encoding="utf-8"?>
<calcChain xmlns="http://schemas.openxmlformats.org/spreadsheetml/2006/main">
  <c r="E14" i="2" l="1"/>
  <c r="B14" i="2"/>
  <c r="G22" i="1"/>
  <c r="H22" i="1"/>
  <c r="F22" i="1"/>
  <c r="D14" i="2"/>
  <c r="B43" i="2"/>
  <c r="B29" i="2"/>
</calcChain>
</file>

<file path=xl/sharedStrings.xml><?xml version="1.0" encoding="utf-8"?>
<sst xmlns="http://schemas.openxmlformats.org/spreadsheetml/2006/main" count="102" uniqueCount="71">
  <si>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</si>
  <si>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</si>
  <si>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</si>
  <si>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</si>
  <si>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</si>
  <si>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</si>
  <si>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</si>
  <si>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</si>
  <si>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</si>
  <si>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</si>
  <si>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</si>
  <si>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</si>
  <si>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</si>
  <si>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</si>
  <si>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</si>
  <si>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</si>
  <si>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</si>
  <si>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</si>
  <si>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</si>
  <si>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</si>
  <si>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</si>
  <si>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</si>
  <si>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</si>
  <si>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</si>
  <si>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</si>
  <si>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</si>
  <si>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</si>
  <si>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</si>
  <si>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</si>
  <si>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</si>
  <si>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</si>
  <si>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</si>
  <si>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Postrojenja i oprema</t>
  </si>
  <si>
    <t>Rashodi za nabavu nefinancijske imovine</t>
  </si>
  <si>
    <t>Rashodi za nabavu proizvedene dugotrajne  imovine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</si>
  <si>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</si>
  <si>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</si>
  <si>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</si>
  <si>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</si>
  <si>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</si>
  <si>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</si>
  <si>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</si>
  <si>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Financijski rashodi</t>
  </si>
  <si>
    <t>Ostali financijski rashodi</t>
  </si>
  <si>
    <t>OŠ fra Bernardina Tome Leakovića</t>
  </si>
  <si>
    <t>Bošnjaci</t>
  </si>
  <si>
    <t>Ravnatelj škole:</t>
  </si>
  <si>
    <t>Marko Kovačević, prof.</t>
  </si>
  <si>
    <t>___________________</t>
  </si>
  <si>
    <t>Rashodi za usluge</t>
  </si>
  <si>
    <t>VLASTITI PRIHODI</t>
  </si>
  <si>
    <t>Naknada troškova zaposlenima</t>
  </si>
  <si>
    <t>Rashodi za materijal i energiju</t>
  </si>
  <si>
    <t>Ostali nespomenuti rashodi poslovanja</t>
  </si>
  <si>
    <t>Predsjednica Šk. odbora:</t>
  </si>
  <si>
    <t>Projekcija plana za 2020.</t>
  </si>
  <si>
    <t>2020.</t>
  </si>
  <si>
    <t>Ukupno prihodi i primici za 2019.</t>
  </si>
  <si>
    <t>PROJEKCIJA PLANA ZA 2020.</t>
  </si>
  <si>
    <t>Ukupno prihodi i primici za 2020.</t>
  </si>
  <si>
    <t>FINANCIJSKI PLAN Osnovne škola fra Bernardina Tome Leakovića, Bošnjaci                                                             za 2019.  i  PROJEKCIJA  PLANA ZA  2020. i 2021. GODINU</t>
  </si>
  <si>
    <t>Plan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 2019.</t>
  </si>
  <si>
    <t>Projekcija plana za 2021.</t>
  </si>
  <si>
    <t>Plan                   za 2019.</t>
  </si>
  <si>
    <t>Plan  za             2019.</t>
  </si>
  <si>
    <t>2019 .</t>
  </si>
  <si>
    <t>2021.</t>
  </si>
  <si>
    <t>Ukupno prihodi i primici za 2021.</t>
  </si>
  <si>
    <t>PLAN ZA 2019.</t>
  </si>
  <si>
    <t>PROJEKCIJA PLANA ZA 2021.</t>
  </si>
  <si>
    <t>Ivanka Jozić,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</si>
</sst>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8" x14ac:knownFonts="1">
    <font>
      <sz val="10"/>
      <color indexed="8"/>
      <name val="MS Sans Serif"/>
      <charset val="238"/>
    </font>
    <font>
      <sz val="9.85"/>
      <color indexed="8"/>
      <name val="Times New Roman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48118533890809E-2"/>
        <bgColor indexed="64"/>
      </patternFill>
    </fill>
  </fills>
  <borders count="3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5" fillId="4" borderId="1" applyNumberFormat="0" applyFont="0" applyAlignment="0" applyProtection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 applyNumberFormat="1" applyFill="1" applyBorder="1" applyAlignment="1" applyProtection="1"/>
    <xf numFmtId="0" fontId="19" fillId="0" borderId="0" xfId="0" applyFont="1"/>
    <xf numFmtId="0" fontId="21" fillId="18" borderId="0" xfId="0" applyNumberFormat="1" applyFont="1" applyFill="1" applyBorder="1" applyAlignment="1" applyProtection="1"/>
    <xf numFmtId="1" fontId="19" fillId="0" borderId="10" xfId="0" applyNumberFormat="1" applyFont="1" applyBorder="1" applyAlignment="1">
      <alignment horizontal="left" wrapText="1"/>
    </xf>
    <xf numFmtId="3" fontId="19" fillId="0" borderId="11" xfId="0" applyNumberFormat="1" applyFont="1" applyBorder="1" applyAlignment="1">
      <alignment horizontal="center" vertical="center" wrapText="1"/>
    </xf>
    <xf numFmtId="3" fontId="19" fillId="0" borderId="12" xfId="0" applyNumberFormat="1" applyFont="1" applyBorder="1"/>
    <xf numFmtId="3" fontId="19" fillId="0" borderId="12" xfId="0" applyNumberFormat="1" applyFont="1" applyBorder="1" applyAlignment="1">
      <alignment horizontal="center" wrapText="1"/>
    </xf>
    <xf numFmtId="3" fontId="19" fillId="0" borderId="12" xfId="0" applyNumberFormat="1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4" fillId="18" borderId="15" xfId="0" applyNumberFormat="1" applyFont="1" applyFill="1" applyBorder="1" applyAlignment="1" applyProtection="1">
      <alignment horizontal="center" vertical="center" wrapText="1"/>
    </xf>
    <xf numFmtId="0" fontId="25" fillId="18" borderId="16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wrapText="1"/>
    </xf>
    <xf numFmtId="1" fontId="19" fillId="0" borderId="0" xfId="0" applyNumberFormat="1" applyFont="1" applyAlignment="1">
      <alignment wrapText="1"/>
    </xf>
    <xf numFmtId="0" fontId="19" fillId="0" borderId="0" xfId="0" applyFont="1" applyAlignment="1">
      <alignment horizontal="right"/>
    </xf>
    <xf numFmtId="0" fontId="20" fillId="0" borderId="17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1" fontId="19" fillId="0" borderId="20" xfId="0" applyNumberFormat="1" applyFont="1" applyBorder="1" applyAlignment="1">
      <alignment horizontal="left" wrapText="1"/>
    </xf>
    <xf numFmtId="3" fontId="19" fillId="0" borderId="21" xfId="0" applyNumberFormat="1" applyFont="1" applyBorder="1"/>
    <xf numFmtId="3" fontId="19" fillId="0" borderId="22" xfId="0" applyNumberFormat="1" applyFont="1" applyBorder="1"/>
    <xf numFmtId="3" fontId="19" fillId="0" borderId="23" xfId="0" applyNumberFormat="1" applyFont="1" applyBorder="1"/>
    <xf numFmtId="3" fontId="19" fillId="0" borderId="24" xfId="0" applyNumberFormat="1" applyFont="1" applyBorder="1"/>
    <xf numFmtId="1" fontId="19" fillId="0" borderId="20" xfId="0" applyNumberFormat="1" applyFont="1" applyBorder="1" applyAlignment="1">
      <alignment wrapText="1"/>
    </xf>
    <xf numFmtId="1" fontId="19" fillId="0" borderId="25" xfId="0" applyNumberFormat="1" applyFont="1" applyBorder="1" applyAlignment="1">
      <alignment wrapText="1"/>
    </xf>
    <xf numFmtId="3" fontId="19" fillId="0" borderId="26" xfId="0" applyNumberFormat="1" applyFont="1" applyBorder="1"/>
    <xf numFmtId="3" fontId="19" fillId="0" borderId="27" xfId="0" applyNumberFormat="1" applyFont="1" applyBorder="1"/>
    <xf numFmtId="3" fontId="19" fillId="0" borderId="28" xfId="0" applyNumberFormat="1" applyFont="1" applyBorder="1"/>
    <xf numFmtId="3" fontId="19" fillId="0" borderId="29" xfId="0" applyNumberFormat="1" applyFont="1" applyBorder="1"/>
    <xf numFmtId="1" fontId="20" fillId="0" borderId="30" xfId="0" applyNumberFormat="1" applyFont="1" applyBorder="1" applyAlignment="1">
      <alignment wrapText="1"/>
    </xf>
    <xf numFmtId="3" fontId="19" fillId="0" borderId="31" xfId="0" applyNumberFormat="1" applyFont="1" applyBorder="1"/>
    <xf numFmtId="3" fontId="19" fillId="0" borderId="30" xfId="0" applyNumberFormat="1" applyFont="1" applyBorder="1"/>
    <xf numFmtId="3" fontId="19" fillId="0" borderId="32" xfId="0" applyNumberFormat="1" applyFont="1" applyBorder="1"/>
    <xf numFmtId="3" fontId="19" fillId="0" borderId="33" xfId="0" applyNumberFormat="1" applyFont="1" applyBorder="1"/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9" fillId="0" borderId="0" xfId="0" quotePrefix="1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8" fillId="0" borderId="0" xfId="0" quotePrefix="1" applyFont="1" applyBorder="1" applyAlignment="1">
      <alignment horizontal="left" vertical="center" wrapText="1"/>
    </xf>
    <xf numFmtId="0" fontId="29" fillId="0" borderId="0" xfId="0" quotePrefix="1" applyFont="1" applyBorder="1" applyAlignment="1">
      <alignment horizontal="left" vertical="center" wrapText="1"/>
    </xf>
    <xf numFmtId="0" fontId="28" fillId="0" borderId="0" xfId="0" quotePrefix="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quotePrefix="1" applyNumberFormat="1" applyFont="1" applyFill="1" applyBorder="1" applyAlignment="1" applyProtection="1">
      <alignment horizontal="center" vertical="center"/>
    </xf>
    <xf numFmtId="3" fontId="31" fillId="0" borderId="0" xfId="0" applyNumberFormat="1" applyFont="1" applyFill="1" applyBorder="1" applyAlignment="1" applyProtection="1"/>
    <xf numFmtId="0" fontId="28" fillId="0" borderId="15" xfId="0" quotePrefix="1" applyFont="1" applyBorder="1" applyAlignment="1">
      <alignment horizontal="left" vertical="center" wrapText="1"/>
    </xf>
    <xf numFmtId="0" fontId="28" fillId="0" borderId="15" xfId="0" quotePrefix="1" applyFont="1" applyBorder="1" applyAlignment="1">
      <alignment horizontal="center" vertical="center" wrapText="1"/>
    </xf>
    <xf numFmtId="0" fontId="25" fillId="0" borderId="15" xfId="0" quotePrefix="1" applyNumberFormat="1" applyFont="1" applyFill="1" applyBorder="1" applyAlignment="1" applyProtection="1">
      <alignment horizontal="left" vertical="center"/>
    </xf>
    <xf numFmtId="0" fontId="23" fillId="0" borderId="0" xfId="0" quotePrefix="1" applyNumberFormat="1" applyFont="1" applyFill="1" applyBorder="1" applyAlignment="1" applyProtection="1">
      <alignment horizontal="center" vertical="center"/>
    </xf>
    <xf numFmtId="3" fontId="23" fillId="0" borderId="0" xfId="0" quotePrefix="1" applyNumberFormat="1" applyFont="1" applyFill="1" applyBorder="1" applyAlignment="1" applyProtection="1">
      <alignment horizontal="left"/>
    </xf>
    <xf numFmtId="3" fontId="25" fillId="0" borderId="0" xfId="0" quotePrefix="1" applyNumberFormat="1" applyFont="1" applyFill="1" applyBorder="1" applyAlignment="1" applyProtection="1">
      <alignment horizontal="left"/>
    </xf>
    <xf numFmtId="3" fontId="23" fillId="0" borderId="0" xfId="0" applyNumberFormat="1" applyFont="1" applyFill="1" applyBorder="1" applyAlignment="1" applyProtection="1"/>
    <xf numFmtId="3" fontId="25" fillId="0" borderId="0" xfId="0" quotePrefix="1" applyNumberFormat="1" applyFont="1" applyFill="1" applyBorder="1" applyAlignment="1" applyProtection="1">
      <alignment horizontal="left" wrapText="1"/>
    </xf>
    <xf numFmtId="3" fontId="25" fillId="0" borderId="0" xfId="0" applyNumberFormat="1" applyFont="1" applyFill="1" applyBorder="1" applyAlignment="1" applyProtection="1"/>
    <xf numFmtId="0" fontId="32" fillId="0" borderId="0" xfId="0" quotePrefix="1" applyFont="1" applyBorder="1" applyAlignment="1">
      <alignment horizontal="left" vertical="center"/>
    </xf>
    <xf numFmtId="3" fontId="23" fillId="0" borderId="0" xfId="0" applyNumberFormat="1" applyFont="1" applyFill="1" applyBorder="1" applyAlignment="1" applyProtection="1">
      <alignment horizontal="left"/>
    </xf>
    <xf numFmtId="0" fontId="3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quotePrefix="1" applyNumberFormat="1" applyFont="1" applyFill="1" applyBorder="1" applyAlignment="1" applyProtection="1">
      <alignment horizontal="left"/>
    </xf>
    <xf numFmtId="0" fontId="34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32" fillId="0" borderId="34" xfId="0" quotePrefix="1" applyFont="1" applyBorder="1" applyAlignment="1">
      <alignment horizontal="left" wrapText="1"/>
    </xf>
    <xf numFmtId="0" fontId="32" fillId="0" borderId="15" xfId="0" quotePrefix="1" applyFont="1" applyBorder="1" applyAlignment="1">
      <alignment horizontal="left" wrapText="1"/>
    </xf>
    <xf numFmtId="0" fontId="32" fillId="0" borderId="15" xfId="0" quotePrefix="1" applyFont="1" applyBorder="1" applyAlignment="1">
      <alignment horizontal="center" wrapText="1"/>
    </xf>
    <xf numFmtId="0" fontId="32" fillId="0" borderId="15" xfId="0" quotePrefix="1" applyNumberFormat="1" applyFont="1" applyFill="1" applyBorder="1" applyAlignment="1" applyProtection="1">
      <alignment horizontal="left"/>
    </xf>
    <xf numFmtId="0" fontId="25" fillId="0" borderId="16" xfId="0" applyNumberFormat="1" applyFont="1" applyFill="1" applyBorder="1" applyAlignment="1" applyProtection="1">
      <alignment horizontal="center" wrapText="1"/>
    </xf>
    <xf numFmtId="0" fontId="25" fillId="0" borderId="16" xfId="0" applyNumberFormat="1" applyFont="1" applyFill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3" fontId="32" fillId="0" borderId="16" xfId="0" applyNumberFormat="1" applyFont="1" applyBorder="1" applyAlignment="1">
      <alignment horizontal="right"/>
    </xf>
    <xf numFmtId="3" fontId="32" fillId="0" borderId="16" xfId="0" applyNumberFormat="1" applyFont="1" applyFill="1" applyBorder="1" applyAlignment="1" applyProtection="1">
      <alignment horizontal="right" wrapText="1"/>
    </xf>
    <xf numFmtId="0" fontId="34" fillId="0" borderId="15" xfId="0" applyNumberFormat="1" applyFont="1" applyFill="1" applyBorder="1" applyAlignment="1" applyProtection="1">
      <alignment wrapText="1"/>
    </xf>
    <xf numFmtId="0" fontId="32" fillId="0" borderId="15" xfId="0" quotePrefix="1" applyFont="1" applyBorder="1" applyAlignment="1">
      <alignment horizontal="left"/>
    </xf>
    <xf numFmtId="0" fontId="32" fillId="0" borderId="15" xfId="0" applyNumberFormat="1" applyFont="1" applyFill="1" applyBorder="1" applyAlignment="1" applyProtection="1">
      <alignment wrapText="1"/>
    </xf>
    <xf numFmtId="0" fontId="34" fillId="0" borderId="15" xfId="0" applyNumberFormat="1" applyFont="1" applyFill="1" applyBorder="1" applyAlignment="1" applyProtection="1">
      <alignment horizontal="center" wrapText="1"/>
    </xf>
    <xf numFmtId="0" fontId="33" fillId="0" borderId="16" xfId="0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2" fillId="18" borderId="0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wrapText="1"/>
    </xf>
    <xf numFmtId="0" fontId="21" fillId="18" borderId="0" xfId="0" applyNumberFormat="1" applyFont="1" applyFill="1" applyBorder="1" applyAlignment="1" applyProtection="1">
      <alignment wrapText="1"/>
    </xf>
    <xf numFmtId="0" fontId="24" fillId="18" borderId="16" xfId="0" applyNumberFormat="1" applyFont="1" applyFill="1" applyBorder="1" applyAlignment="1" applyProtection="1">
      <alignment horizontal="center" vertical="center" wrapText="1"/>
    </xf>
    <xf numFmtId="1" fontId="20" fillId="19" borderId="10" xfId="0" applyNumberFormat="1" applyFont="1" applyFill="1" applyBorder="1" applyAlignment="1">
      <alignment horizontal="right" vertical="top" wrapText="1"/>
    </xf>
    <xf numFmtId="1" fontId="20" fillId="19" borderId="35" xfId="0" applyNumberFormat="1" applyFont="1" applyFill="1" applyBorder="1" applyAlignment="1">
      <alignment horizontal="left" wrapText="1"/>
    </xf>
    <xf numFmtId="1" fontId="20" fillId="0" borderId="10" xfId="0" applyNumberFormat="1" applyFont="1" applyFill="1" applyBorder="1" applyAlignment="1">
      <alignment horizontal="right" vertical="top" wrapText="1"/>
    </xf>
    <xf numFmtId="1" fontId="20" fillId="0" borderId="35" xfId="0" applyNumberFormat="1" applyFont="1" applyFill="1" applyBorder="1" applyAlignment="1">
      <alignment horizontal="left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3" fontId="23" fillId="0" borderId="0" xfId="0" applyNumberFormat="1" applyFont="1" applyFill="1" applyBorder="1" applyAlignment="1" applyProtection="1">
      <alignment horizontal="right"/>
    </xf>
    <xf numFmtId="165" fontId="25" fillId="0" borderId="0" xfId="42" applyNumberFormat="1" applyFont="1" applyFill="1" applyBorder="1" applyAlignment="1" applyProtection="1"/>
    <xf numFmtId="3" fontId="19" fillId="0" borderId="22" xfId="0" applyNumberFormat="1" applyFont="1" applyBorder="1" applyAlignment="1">
      <alignment horizontal="right"/>
    </xf>
    <xf numFmtId="3" fontId="19" fillId="0" borderId="12" xfId="0" applyNumberFormat="1" applyFont="1" applyBorder="1" applyAlignment="1">
      <alignment horizontal="center"/>
    </xf>
    <xf numFmtId="3" fontId="32" fillId="20" borderId="16" xfId="0" applyNumberFormat="1" applyFont="1" applyFill="1" applyBorder="1" applyAlignment="1" applyProtection="1">
      <alignment horizontal="right" wrapText="1"/>
    </xf>
    <xf numFmtId="0" fontId="35" fillId="20" borderId="34" xfId="0" applyFont="1" applyFill="1" applyBorder="1" applyAlignment="1">
      <alignment horizontal="left"/>
    </xf>
    <xf numFmtId="0" fontId="19" fillId="20" borderId="15" xfId="0" applyNumberFormat="1" applyFont="1" applyFill="1" applyBorder="1" applyAlignment="1" applyProtection="1"/>
    <xf numFmtId="3" fontId="32" fillId="20" borderId="16" xfId="0" applyNumberFormat="1" applyFont="1" applyFill="1" applyBorder="1" applyAlignment="1">
      <alignment horizontal="right"/>
    </xf>
    <xf numFmtId="3" fontId="32" fillId="20" borderId="34" xfId="0" applyNumberFormat="1" applyFont="1" applyFill="1" applyBorder="1" applyAlignment="1">
      <alignment horizontal="right"/>
    </xf>
    <xf numFmtId="1" fontId="19" fillId="0" borderId="25" xfId="0" applyNumberFormat="1" applyFont="1" applyBorder="1" applyAlignment="1">
      <alignment horizontal="left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35" fillId="0" borderId="34" xfId="0" quotePrefix="1" applyNumberFormat="1" applyFont="1" applyFill="1" applyBorder="1" applyAlignment="1" applyProtection="1">
      <alignment horizontal="left" wrapText="1"/>
    </xf>
    <xf numFmtId="0" fontId="36" fillId="0" borderId="15" xfId="0" applyNumberFormat="1" applyFont="1" applyFill="1" applyBorder="1" applyAlignment="1" applyProtection="1">
      <alignment wrapText="1"/>
    </xf>
    <xf numFmtId="0" fontId="35" fillId="0" borderId="34" xfId="0" applyNumberFormat="1" applyFont="1" applyFill="1" applyBorder="1" applyAlignment="1" applyProtection="1">
      <alignment horizontal="left" wrapText="1"/>
    </xf>
    <xf numFmtId="0" fontId="35" fillId="20" borderId="34" xfId="0" quotePrefix="1" applyNumberFormat="1" applyFont="1" applyFill="1" applyBorder="1" applyAlignment="1" applyProtection="1">
      <alignment horizontal="left" wrapText="1"/>
    </xf>
    <xf numFmtId="0" fontId="36" fillId="20" borderId="15" xfId="0" applyNumberFormat="1" applyFont="1" applyFill="1" applyBorder="1" applyAlignment="1" applyProtection="1">
      <alignment wrapText="1"/>
    </xf>
    <xf numFmtId="0" fontId="32" fillId="20" borderId="34" xfId="0" applyNumberFormat="1" applyFont="1" applyFill="1" applyBorder="1" applyAlignment="1" applyProtection="1">
      <alignment horizontal="left" wrapText="1"/>
    </xf>
    <xf numFmtId="0" fontId="34" fillId="20" borderId="15" xfId="0" applyNumberFormat="1" applyFont="1" applyFill="1" applyBorder="1" applyAlignment="1" applyProtection="1">
      <alignment wrapText="1"/>
    </xf>
    <xf numFmtId="0" fontId="23" fillId="20" borderId="15" xfId="0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vertical="center" wrapText="1"/>
    </xf>
    <xf numFmtId="0" fontId="35" fillId="0" borderId="34" xfId="0" quotePrefix="1" applyFont="1" applyBorder="1" applyAlignment="1">
      <alignment horizontal="left"/>
    </xf>
    <xf numFmtId="0" fontId="19" fillId="0" borderId="15" xfId="0" applyNumberFormat="1" applyFont="1" applyFill="1" applyBorder="1" applyAlignment="1" applyProtection="1">
      <alignment wrapText="1"/>
    </xf>
    <xf numFmtId="0" fontId="35" fillId="20" borderId="34" xfId="0" applyNumberFormat="1" applyFont="1" applyFill="1" applyBorder="1" applyAlignment="1" applyProtection="1">
      <alignment horizontal="left" wrapText="1"/>
    </xf>
    <xf numFmtId="0" fontId="19" fillId="20" borderId="15" xfId="0" applyNumberFormat="1" applyFont="1" applyFill="1" applyBorder="1" applyAlignment="1" applyProtection="1"/>
    <xf numFmtId="0" fontId="26" fillId="0" borderId="36" xfId="0" quotePrefix="1" applyNumberFormat="1" applyFont="1" applyFill="1" applyBorder="1" applyAlignment="1" applyProtection="1">
      <alignment horizontal="left" wrapText="1"/>
    </xf>
    <xf numFmtId="0" fontId="33" fillId="0" borderId="36" xfId="0" applyNumberFormat="1" applyFont="1" applyFill="1" applyBorder="1" applyAlignment="1" applyProtection="1">
      <alignment wrapText="1"/>
    </xf>
    <xf numFmtId="0" fontId="35" fillId="0" borderId="31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/>
    </xf>
    <xf numFmtId="3" fontId="20" fillId="0" borderId="32" xfId="0" applyNumberFormat="1" applyFont="1" applyBorder="1" applyAlignment="1">
      <alignment horizontal="center"/>
    </xf>
    <xf numFmtId="3" fontId="20" fillId="0" borderId="33" xfId="0" applyNumberFormat="1" applyFont="1" applyBorder="1" applyAlignment="1">
      <alignment horizontal="center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left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te" xfId="37"/>
    <cellStyle name="Output" xfId="38"/>
    <cellStyle name="Title" xfId="39"/>
    <cellStyle name="Total" xfId="40"/>
    <cellStyle name="Warning Text" xfId="41"/>
    <cellStyle name="Zarez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78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79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2280" name="Line 1"/>
        <xdr:cNvSpPr>
          <a:spLocks noChangeShapeType="1"/>
        </xdr:cNvSpPr>
      </xdr:nvSpPr>
      <xdr:spPr bwMode="auto">
        <a:xfrm>
          <a:off x="19050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2281" name="Line 2"/>
        <xdr:cNvSpPr>
          <a:spLocks noChangeShapeType="1"/>
        </xdr:cNvSpPr>
      </xdr:nvSpPr>
      <xdr:spPr bwMode="auto">
        <a:xfrm>
          <a:off x="9525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2282" name="Line 1"/>
        <xdr:cNvSpPr>
          <a:spLocks noChangeShapeType="1"/>
        </xdr:cNvSpPr>
      </xdr:nvSpPr>
      <xdr:spPr bwMode="auto">
        <a:xfrm>
          <a:off x="19050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2283" name="Line 2"/>
        <xdr:cNvSpPr>
          <a:spLocks noChangeShapeType="1"/>
        </xdr:cNvSpPr>
      </xdr:nvSpPr>
      <xdr:spPr bwMode="auto">
        <a:xfrm>
          <a:off x="9525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J11" sqref="J11"/>
    </sheetView>
  </sheetViews>
  <sheetFormatPr defaultColWidth="11.42578125" defaultRowHeight="12.75" x14ac:dyDescent="0.2"/>
  <cols>
    <col min="1" max="2" width="4.28515625" style="10" customWidth="1"/>
    <col min="3" max="3" width="5.5703125" style="10" customWidth="1"/>
    <col min="4" max="4" width="5.28515625" style="92" customWidth="1"/>
    <col min="5" max="5" width="44.7109375" style="10" customWidth="1"/>
    <col min="6" max="6" width="15.140625" style="10" bestFit="1" customWidth="1"/>
    <col min="7" max="7" width="17.28515625" style="10" customWidth="1"/>
    <col min="8" max="8" width="16.7109375" style="10" customWidth="1"/>
    <col min="9" max="16384" width="11.42578125" style="10"/>
  </cols>
  <sheetData>
    <row r="1" spans="1:9" ht="48" customHeight="1" x14ac:dyDescent="0.2">
      <c r="A1" s="115" t="s">
        <v>60</v>
      </c>
      <c r="B1" s="115"/>
      <c r="C1" s="115"/>
      <c r="D1" s="115"/>
      <c r="E1" s="115"/>
      <c r="F1" s="115"/>
      <c r="G1" s="115"/>
      <c r="H1" s="115"/>
    </row>
    <row r="2" spans="1:9" s="74" customFormat="1" ht="26.25" customHeight="1" x14ac:dyDescent="0.2">
      <c r="A2" s="115" t="s">
        <v>36</v>
      </c>
      <c r="B2" s="115"/>
      <c r="C2" s="115"/>
      <c r="D2" s="115"/>
      <c r="E2" s="115"/>
      <c r="F2" s="115"/>
      <c r="G2" s="128"/>
      <c r="H2" s="128"/>
    </row>
    <row r="3" spans="1:9" ht="25.5" customHeight="1" x14ac:dyDescent="0.2">
      <c r="A3" s="115"/>
      <c r="B3" s="115"/>
      <c r="C3" s="115"/>
      <c r="D3" s="115"/>
      <c r="E3" s="115"/>
      <c r="F3" s="115"/>
      <c r="G3" s="115"/>
      <c r="H3" s="117"/>
    </row>
    <row r="4" spans="1:9" ht="9" customHeight="1" x14ac:dyDescent="0.25">
      <c r="A4" s="75"/>
      <c r="B4" s="76"/>
      <c r="C4" s="76"/>
      <c r="D4" s="76"/>
      <c r="E4" s="76"/>
    </row>
    <row r="5" spans="1:9" ht="27.75" customHeight="1" x14ac:dyDescent="0.25">
      <c r="A5" s="77"/>
      <c r="B5" s="78"/>
      <c r="C5" s="78"/>
      <c r="D5" s="79"/>
      <c r="E5" s="80"/>
      <c r="F5" s="81" t="s">
        <v>61</v>
      </c>
      <c r="G5" s="81" t="s">
        <v>55</v>
      </c>
      <c r="H5" s="82" t="s">
        <v>62</v>
      </c>
      <c r="I5" s="83"/>
    </row>
    <row r="6" spans="1:9" ht="27.75" customHeight="1" x14ac:dyDescent="0.25">
      <c r="A6" s="131" t="s">
        <v>38</v>
      </c>
      <c r="B6" s="122"/>
      <c r="C6" s="122"/>
      <c r="D6" s="122"/>
      <c r="E6" s="132"/>
      <c r="F6" s="109">
        <v>4831864</v>
      </c>
      <c r="G6" s="109">
        <v>4923355</v>
      </c>
      <c r="H6" s="109">
        <v>4923355</v>
      </c>
      <c r="I6" s="103"/>
    </row>
    <row r="7" spans="1:9" ht="22.5" customHeight="1" x14ac:dyDescent="0.25">
      <c r="A7" s="120" t="s">
        <v>0</v>
      </c>
      <c r="B7" s="119"/>
      <c r="C7" s="119"/>
      <c r="D7" s="119"/>
      <c r="E7" s="127"/>
      <c r="F7" s="84">
        <v>4831864</v>
      </c>
      <c r="G7" s="84">
        <v>4923355</v>
      </c>
      <c r="H7" s="84">
        <v>4923355</v>
      </c>
    </row>
    <row r="8" spans="1:9" ht="22.5" customHeight="1" x14ac:dyDescent="0.25">
      <c r="A8" s="129" t="s">
        <v>1</v>
      </c>
      <c r="B8" s="127"/>
      <c r="C8" s="127"/>
      <c r="D8" s="127"/>
      <c r="E8" s="127"/>
      <c r="F8" s="84"/>
      <c r="G8" s="84"/>
      <c r="H8" s="84"/>
    </row>
    <row r="9" spans="1:9" ht="22.5" customHeight="1" x14ac:dyDescent="0.25">
      <c r="A9" s="110" t="s">
        <v>39</v>
      </c>
      <c r="B9" s="111"/>
      <c r="C9" s="111"/>
      <c r="D9" s="111"/>
      <c r="E9" s="111"/>
      <c r="F9" s="112">
        <v>4831864</v>
      </c>
      <c r="G9" s="112">
        <v>4923355</v>
      </c>
      <c r="H9" s="112">
        <v>4923355</v>
      </c>
    </row>
    <row r="10" spans="1:9" ht="22.5" customHeight="1" x14ac:dyDescent="0.25">
      <c r="A10" s="118" t="s">
        <v>2</v>
      </c>
      <c r="B10" s="119"/>
      <c r="C10" s="119"/>
      <c r="D10" s="119"/>
      <c r="E10" s="130"/>
      <c r="F10" s="85">
        <v>4804864</v>
      </c>
      <c r="G10" s="85">
        <v>4896355</v>
      </c>
      <c r="H10" s="85">
        <v>4896355</v>
      </c>
    </row>
    <row r="11" spans="1:9" ht="22.5" customHeight="1" x14ac:dyDescent="0.25">
      <c r="A11" s="129" t="s">
        <v>3</v>
      </c>
      <c r="B11" s="127"/>
      <c r="C11" s="127"/>
      <c r="D11" s="127"/>
      <c r="E11" s="127"/>
      <c r="F11" s="85">
        <v>27000</v>
      </c>
      <c r="G11" s="85">
        <v>27000</v>
      </c>
      <c r="H11" s="85">
        <v>27000</v>
      </c>
    </row>
    <row r="12" spans="1:9" ht="22.5" customHeight="1" x14ac:dyDescent="0.25">
      <c r="A12" s="121" t="s">
        <v>4</v>
      </c>
      <c r="B12" s="122"/>
      <c r="C12" s="122"/>
      <c r="D12" s="122"/>
      <c r="E12" s="122"/>
      <c r="F12" s="109"/>
      <c r="G12" s="109"/>
      <c r="H12" s="109"/>
    </row>
    <row r="13" spans="1:9" ht="25.5" customHeight="1" x14ac:dyDescent="0.2">
      <c r="A13" s="115"/>
      <c r="B13" s="116"/>
      <c r="C13" s="116"/>
      <c r="D13" s="116"/>
      <c r="E13" s="116"/>
      <c r="F13" s="117"/>
      <c r="G13" s="117"/>
      <c r="H13" s="117"/>
    </row>
    <row r="14" spans="1:9" ht="27.75" customHeight="1" x14ac:dyDescent="0.25">
      <c r="A14" s="77"/>
      <c r="B14" s="78"/>
      <c r="C14" s="78"/>
      <c r="D14" s="79"/>
      <c r="E14" s="80"/>
      <c r="F14" s="81" t="s">
        <v>63</v>
      </c>
      <c r="G14" s="81" t="s">
        <v>55</v>
      </c>
      <c r="H14" s="82" t="s">
        <v>62</v>
      </c>
    </row>
    <row r="15" spans="1:9" ht="22.5" customHeight="1" x14ac:dyDescent="0.25">
      <c r="A15" s="123" t="s">
        <v>5</v>
      </c>
      <c r="B15" s="124"/>
      <c r="C15" s="124"/>
      <c r="D15" s="124"/>
      <c r="E15" s="125"/>
      <c r="F15" s="113">
        <v>0</v>
      </c>
      <c r="G15" s="113">
        <v>0</v>
      </c>
      <c r="H15" s="109">
        <v>0</v>
      </c>
    </row>
    <row r="16" spans="1:9" s="69" customFormat="1" ht="25.5" customHeight="1" x14ac:dyDescent="0.25">
      <c r="A16" s="126"/>
      <c r="B16" s="116"/>
      <c r="C16" s="116"/>
      <c r="D16" s="116"/>
      <c r="E16" s="116"/>
      <c r="F16" s="117"/>
      <c r="G16" s="117"/>
      <c r="H16" s="117"/>
    </row>
    <row r="17" spans="1:8" s="69" customFormat="1" ht="27.75" customHeight="1" x14ac:dyDescent="0.25">
      <c r="A17" s="77"/>
      <c r="B17" s="78"/>
      <c r="C17" s="78"/>
      <c r="D17" s="79"/>
      <c r="E17" s="80"/>
      <c r="F17" s="81" t="s">
        <v>64</v>
      </c>
      <c r="G17" s="81" t="s">
        <v>55</v>
      </c>
      <c r="H17" s="82" t="s">
        <v>62</v>
      </c>
    </row>
    <row r="18" spans="1:8" s="69" customFormat="1" ht="22.5" customHeight="1" x14ac:dyDescent="0.25">
      <c r="A18" s="120" t="s">
        <v>6</v>
      </c>
      <c r="B18" s="119"/>
      <c r="C18" s="119"/>
      <c r="D18" s="119"/>
      <c r="E18" s="119"/>
      <c r="F18" s="84"/>
      <c r="G18" s="84"/>
      <c r="H18" s="84"/>
    </row>
    <row r="19" spans="1:8" s="69" customFormat="1" ht="22.5" customHeight="1" x14ac:dyDescent="0.25">
      <c r="A19" s="120" t="s">
        <v>7</v>
      </c>
      <c r="B19" s="119"/>
      <c r="C19" s="119"/>
      <c r="D19" s="119"/>
      <c r="E19" s="119"/>
      <c r="F19" s="84"/>
      <c r="G19" s="84"/>
      <c r="H19" s="84"/>
    </row>
    <row r="20" spans="1:8" s="69" customFormat="1" ht="22.5" customHeight="1" x14ac:dyDescent="0.25">
      <c r="A20" s="121" t="s">
        <v>8</v>
      </c>
      <c r="B20" s="122"/>
      <c r="C20" s="122"/>
      <c r="D20" s="122"/>
      <c r="E20" s="122"/>
      <c r="F20" s="112"/>
      <c r="G20" s="112"/>
      <c r="H20" s="112"/>
    </row>
    <row r="21" spans="1:8" s="69" customFormat="1" ht="15" customHeight="1" x14ac:dyDescent="0.25">
      <c r="A21" s="87"/>
      <c r="B21" s="88"/>
      <c r="C21" s="86"/>
      <c r="D21" s="89"/>
      <c r="E21" s="88"/>
      <c r="F21" s="90"/>
      <c r="G21" s="90"/>
      <c r="H21" s="90"/>
    </row>
    <row r="22" spans="1:8" s="69" customFormat="1" ht="22.5" customHeight="1" x14ac:dyDescent="0.25">
      <c r="A22" s="118" t="s">
        <v>9</v>
      </c>
      <c r="B22" s="119"/>
      <c r="C22" s="119"/>
      <c r="D22" s="119"/>
      <c r="E22" s="119"/>
      <c r="F22" s="84">
        <f>SUM(F12,F15,F20)</f>
        <v>0</v>
      </c>
      <c r="G22" s="84">
        <f>SUM(G12,G15,G20)</f>
        <v>0</v>
      </c>
      <c r="H22" s="84">
        <f>SUM(H12,H15,H20)</f>
        <v>0</v>
      </c>
    </row>
    <row r="23" spans="1:8" s="69" customFormat="1" ht="18" customHeight="1" x14ac:dyDescent="0.25">
      <c r="A23" s="91"/>
      <c r="B23" s="76"/>
      <c r="C23" s="76"/>
      <c r="D23" s="76"/>
      <c r="E23" s="76"/>
    </row>
  </sheetData>
  <mergeCells count="16">
    <mergeCell ref="A12:E12"/>
    <mergeCell ref="A7:E7"/>
    <mergeCell ref="A1:H1"/>
    <mergeCell ref="A2:H2"/>
    <mergeCell ref="A3:H3"/>
    <mergeCell ref="A8:E8"/>
    <mergeCell ref="A10:E10"/>
    <mergeCell ref="A11:E11"/>
    <mergeCell ref="A6:E6"/>
    <mergeCell ref="A13:H13"/>
    <mergeCell ref="A22:E22"/>
    <mergeCell ref="A18:E18"/>
    <mergeCell ref="A19:E19"/>
    <mergeCell ref="A20:E20"/>
    <mergeCell ref="A15:E15"/>
    <mergeCell ref="A16:H1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workbookViewId="0">
      <selection activeCell="C8" sqref="C8"/>
    </sheetView>
  </sheetViews>
  <sheetFormatPr defaultColWidth="11.42578125" defaultRowHeight="12.75" x14ac:dyDescent="0.2"/>
  <cols>
    <col min="1" max="1" width="16" style="39" customWidth="1"/>
    <col min="2" max="3" width="17.5703125" style="39" customWidth="1"/>
    <col min="4" max="4" width="17.5703125" style="70" customWidth="1"/>
    <col min="5" max="8" width="17.5703125" style="10" customWidth="1"/>
    <col min="9" max="9" width="7.85546875" style="10" customWidth="1"/>
    <col min="10" max="10" width="14.28515625" style="10" customWidth="1"/>
    <col min="11" max="11" width="7.85546875" style="10" customWidth="1"/>
    <col min="12" max="16384" width="11.42578125" style="10"/>
  </cols>
  <sheetData>
    <row r="1" spans="1:8" ht="24" customHeight="1" x14ac:dyDescent="0.2">
      <c r="A1" s="115" t="s">
        <v>10</v>
      </c>
      <c r="B1" s="115"/>
      <c r="C1" s="115"/>
      <c r="D1" s="115"/>
      <c r="E1" s="115"/>
      <c r="F1" s="115"/>
      <c r="G1" s="115"/>
      <c r="H1" s="115"/>
    </row>
    <row r="2" spans="1:8" s="1" customFormat="1" ht="13.5" thickBot="1" x14ac:dyDescent="0.25">
      <c r="A2" s="17"/>
      <c r="H2" s="18" t="s">
        <v>11</v>
      </c>
    </row>
    <row r="3" spans="1:8" s="1" customFormat="1" ht="26.25" thickBot="1" x14ac:dyDescent="0.25">
      <c r="A3" s="99" t="s">
        <v>12</v>
      </c>
      <c r="B3" s="135" t="s">
        <v>65</v>
      </c>
      <c r="C3" s="136"/>
      <c r="D3" s="136"/>
      <c r="E3" s="136"/>
      <c r="F3" s="136"/>
      <c r="G3" s="136"/>
      <c r="H3" s="137"/>
    </row>
    <row r="4" spans="1:8" s="1" customFormat="1" ht="77.25" thickBot="1" x14ac:dyDescent="0.25">
      <c r="A4" s="100" t="s">
        <v>13</v>
      </c>
      <c r="B4" s="19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1" t="s">
        <v>20</v>
      </c>
    </row>
    <row r="5" spans="1:8" s="1" customFormat="1" x14ac:dyDescent="0.2">
      <c r="A5" s="3">
        <v>651</v>
      </c>
      <c r="B5" s="4"/>
      <c r="C5" s="108"/>
      <c r="D5" s="6"/>
      <c r="E5" s="7"/>
      <c r="F5" s="7"/>
      <c r="G5" s="8"/>
      <c r="H5" s="9"/>
    </row>
    <row r="6" spans="1:8" s="1" customFormat="1" x14ac:dyDescent="0.2">
      <c r="A6" s="22">
        <v>652</v>
      </c>
      <c r="B6" s="23"/>
      <c r="C6" s="24"/>
      <c r="D6" s="24"/>
      <c r="E6" s="24"/>
      <c r="F6" s="24"/>
      <c r="G6" s="25"/>
      <c r="H6" s="26"/>
    </row>
    <row r="7" spans="1:8" s="1" customFormat="1" x14ac:dyDescent="0.2">
      <c r="A7" s="22">
        <v>653</v>
      </c>
      <c r="B7" s="23"/>
      <c r="C7" s="24"/>
      <c r="D7" s="24"/>
      <c r="E7" s="24"/>
      <c r="F7" s="107"/>
      <c r="G7" s="25"/>
      <c r="H7" s="26"/>
    </row>
    <row r="8" spans="1:8" s="1" customFormat="1" x14ac:dyDescent="0.2">
      <c r="A8" s="22">
        <v>661</v>
      </c>
      <c r="B8" s="23"/>
      <c r="C8" s="24">
        <v>5500</v>
      </c>
      <c r="D8" s="24"/>
      <c r="E8" s="24"/>
      <c r="F8" s="24">
        <v>140000</v>
      </c>
      <c r="G8" s="25"/>
      <c r="H8" s="26"/>
    </row>
    <row r="9" spans="1:8" s="1" customFormat="1" x14ac:dyDescent="0.2">
      <c r="A9" s="22">
        <v>663</v>
      </c>
      <c r="B9" s="23"/>
      <c r="C9" s="24"/>
      <c r="D9" s="24"/>
      <c r="E9" s="24"/>
      <c r="F9" s="24"/>
      <c r="G9" s="25"/>
      <c r="H9" s="26"/>
    </row>
    <row r="10" spans="1:8" s="1" customFormat="1" x14ac:dyDescent="0.2">
      <c r="A10" s="22">
        <v>671</v>
      </c>
      <c r="B10" s="23"/>
      <c r="C10" s="24"/>
      <c r="D10" s="24"/>
      <c r="E10" s="24"/>
      <c r="F10" s="24"/>
      <c r="G10" s="25"/>
      <c r="H10" s="26"/>
    </row>
    <row r="11" spans="1:8" s="1" customFormat="1" x14ac:dyDescent="0.2">
      <c r="A11" s="22">
        <v>673</v>
      </c>
      <c r="B11" s="23"/>
      <c r="C11" s="24"/>
      <c r="D11" s="24"/>
      <c r="E11" s="24"/>
      <c r="F11" s="24"/>
      <c r="G11" s="25"/>
      <c r="H11" s="26"/>
    </row>
    <row r="12" spans="1:8" s="1" customFormat="1" x14ac:dyDescent="0.2">
      <c r="A12" s="22">
        <v>922</v>
      </c>
      <c r="B12" s="23"/>
      <c r="C12" s="24"/>
      <c r="D12" s="107"/>
      <c r="E12" s="24"/>
      <c r="F12" s="24"/>
      <c r="G12" s="25"/>
      <c r="H12" s="26"/>
    </row>
    <row r="13" spans="1:8" s="1" customFormat="1" ht="13.5" thickBot="1" x14ac:dyDescent="0.25">
      <c r="A13" s="114"/>
      <c r="B13" s="29"/>
      <c r="C13" s="30"/>
      <c r="D13" s="30"/>
      <c r="E13" s="30"/>
      <c r="F13" s="30"/>
      <c r="G13" s="31"/>
      <c r="H13" s="32"/>
    </row>
    <row r="14" spans="1:8" s="1" customFormat="1" ht="30" customHeight="1" thickBot="1" x14ac:dyDescent="0.25">
      <c r="A14" s="33" t="s">
        <v>21</v>
      </c>
      <c r="B14" s="34">
        <f>SUM(B5:B9)</f>
        <v>0</v>
      </c>
      <c r="C14" s="35">
        <v>5500</v>
      </c>
      <c r="D14" s="36">
        <f>D5</f>
        <v>0</v>
      </c>
      <c r="E14" s="35">
        <f>SUM(E5:E13)</f>
        <v>0</v>
      </c>
      <c r="F14" s="36">
        <v>140000</v>
      </c>
      <c r="G14" s="35">
        <v>0</v>
      </c>
      <c r="H14" s="37">
        <v>0</v>
      </c>
    </row>
    <row r="15" spans="1:8" s="1" customFormat="1" ht="28.5" customHeight="1" thickBot="1" x14ac:dyDescent="0.25">
      <c r="A15" s="33" t="s">
        <v>57</v>
      </c>
      <c r="B15" s="138">
        <v>145500</v>
      </c>
      <c r="C15" s="139"/>
      <c r="D15" s="139"/>
      <c r="E15" s="139"/>
      <c r="F15" s="139"/>
      <c r="G15" s="139"/>
      <c r="H15" s="140"/>
    </row>
    <row r="16" spans="1:8" ht="13.5" thickBot="1" x14ac:dyDescent="0.25">
      <c r="A16" s="14"/>
      <c r="B16" s="14"/>
      <c r="C16" s="14"/>
      <c r="D16" s="15"/>
      <c r="E16" s="38"/>
      <c r="H16" s="18"/>
    </row>
    <row r="17" spans="1:8" ht="24" customHeight="1" thickBot="1" x14ac:dyDescent="0.25">
      <c r="A17" s="101" t="s">
        <v>12</v>
      </c>
      <c r="B17" s="135" t="s">
        <v>56</v>
      </c>
      <c r="C17" s="136"/>
      <c r="D17" s="136"/>
      <c r="E17" s="136"/>
      <c r="F17" s="136"/>
      <c r="G17" s="136"/>
      <c r="H17" s="137"/>
    </row>
    <row r="18" spans="1:8" ht="77.25" thickBot="1" x14ac:dyDescent="0.25">
      <c r="A18" s="102" t="s">
        <v>13</v>
      </c>
      <c r="B18" s="19" t="s">
        <v>14</v>
      </c>
      <c r="C18" s="20" t="s">
        <v>15</v>
      </c>
      <c r="D18" s="20" t="s">
        <v>16</v>
      </c>
      <c r="E18" s="20" t="s">
        <v>17</v>
      </c>
      <c r="F18" s="20" t="s">
        <v>18</v>
      </c>
      <c r="G18" s="20" t="s">
        <v>19</v>
      </c>
      <c r="H18" s="21" t="s">
        <v>20</v>
      </c>
    </row>
    <row r="19" spans="1:8" x14ac:dyDescent="0.2">
      <c r="A19" s="3">
        <v>65</v>
      </c>
      <c r="B19" s="4"/>
      <c r="C19" s="5"/>
      <c r="D19" s="6"/>
      <c r="E19" s="7"/>
      <c r="F19" s="7"/>
      <c r="G19" s="8"/>
      <c r="H19" s="9"/>
    </row>
    <row r="20" spans="1:8" x14ac:dyDescent="0.2">
      <c r="A20" s="22">
        <v>66</v>
      </c>
      <c r="B20" s="23"/>
      <c r="C20" s="24">
        <v>5500</v>
      </c>
      <c r="D20" s="24"/>
      <c r="E20" s="24"/>
      <c r="F20" s="24">
        <v>140000</v>
      </c>
      <c r="G20" s="25"/>
      <c r="H20" s="26"/>
    </row>
    <row r="21" spans="1:8" x14ac:dyDescent="0.2">
      <c r="A21" s="22">
        <v>67</v>
      </c>
      <c r="B21" s="23"/>
      <c r="C21" s="24"/>
      <c r="D21" s="24"/>
      <c r="E21" s="24"/>
      <c r="F21" s="24"/>
      <c r="G21" s="25"/>
      <c r="H21" s="26"/>
    </row>
    <row r="22" spans="1:8" x14ac:dyDescent="0.2">
      <c r="A22" s="22">
        <v>92</v>
      </c>
      <c r="B22" s="23"/>
      <c r="C22" s="24"/>
      <c r="D22" s="24"/>
      <c r="E22" s="24"/>
      <c r="F22" s="24"/>
      <c r="G22" s="25"/>
      <c r="H22" s="26"/>
    </row>
    <row r="23" spans="1:8" x14ac:dyDescent="0.2">
      <c r="A23" s="27"/>
      <c r="B23" s="23"/>
      <c r="C23" s="24"/>
      <c r="D23" s="24"/>
      <c r="E23" s="24"/>
      <c r="F23" s="24"/>
      <c r="G23" s="25"/>
      <c r="H23" s="26"/>
    </row>
    <row r="24" spans="1:8" x14ac:dyDescent="0.2">
      <c r="A24" s="27"/>
      <c r="B24" s="23"/>
      <c r="C24" s="24"/>
      <c r="D24" s="24"/>
      <c r="E24" s="24"/>
      <c r="F24" s="24"/>
      <c r="G24" s="25"/>
      <c r="H24" s="26"/>
    </row>
    <row r="25" spans="1:8" x14ac:dyDescent="0.2">
      <c r="A25" s="27"/>
      <c r="B25" s="23"/>
      <c r="C25" s="24"/>
      <c r="D25" s="24"/>
      <c r="E25" s="24"/>
      <c r="F25" s="24"/>
      <c r="G25" s="25"/>
      <c r="H25" s="26"/>
    </row>
    <row r="26" spans="1:8" x14ac:dyDescent="0.2">
      <c r="A26" s="27"/>
      <c r="B26" s="23"/>
      <c r="C26" s="24"/>
      <c r="D26" s="24"/>
      <c r="E26" s="24"/>
      <c r="F26" s="24"/>
      <c r="G26" s="25"/>
      <c r="H26" s="26"/>
    </row>
    <row r="27" spans="1:8" ht="13.5" thickBot="1" x14ac:dyDescent="0.25">
      <c r="A27" s="28"/>
      <c r="B27" s="29"/>
      <c r="C27" s="30"/>
      <c r="D27" s="30"/>
      <c r="E27" s="30"/>
      <c r="F27" s="30"/>
      <c r="G27" s="31"/>
      <c r="H27" s="32"/>
    </row>
    <row r="28" spans="1:8" s="1" customFormat="1" ht="30" customHeight="1" thickBot="1" x14ac:dyDescent="0.25">
      <c r="A28" s="33" t="s">
        <v>21</v>
      </c>
      <c r="B28" s="34">
        <v>0</v>
      </c>
      <c r="C28" s="35">
        <v>5500</v>
      </c>
      <c r="D28" s="36">
        <v>0</v>
      </c>
      <c r="E28" s="35">
        <v>0</v>
      </c>
      <c r="F28" s="36">
        <v>140000</v>
      </c>
      <c r="G28" s="35">
        <v>0</v>
      </c>
      <c r="H28" s="37">
        <v>0</v>
      </c>
    </row>
    <row r="29" spans="1:8" s="1" customFormat="1" ht="28.5" customHeight="1" thickBot="1" x14ac:dyDescent="0.25">
      <c r="A29" s="33" t="s">
        <v>59</v>
      </c>
      <c r="B29" s="138">
        <f>B28+C28+D28+E28+F28+G28+H28</f>
        <v>145500</v>
      </c>
      <c r="C29" s="139"/>
      <c r="D29" s="139"/>
      <c r="E29" s="139"/>
      <c r="F29" s="139"/>
      <c r="G29" s="139"/>
      <c r="H29" s="140"/>
    </row>
    <row r="30" spans="1:8" ht="13.5" thickBot="1" x14ac:dyDescent="0.25">
      <c r="D30" s="40"/>
      <c r="E30" s="41"/>
    </row>
    <row r="31" spans="1:8" ht="26.25" thickBot="1" x14ac:dyDescent="0.25">
      <c r="A31" s="101" t="s">
        <v>12</v>
      </c>
      <c r="B31" s="135" t="s">
        <v>66</v>
      </c>
      <c r="C31" s="136"/>
      <c r="D31" s="136"/>
      <c r="E31" s="136"/>
      <c r="F31" s="136"/>
      <c r="G31" s="136"/>
      <c r="H31" s="137"/>
    </row>
    <row r="32" spans="1:8" ht="77.25" thickBot="1" x14ac:dyDescent="0.25">
      <c r="A32" s="102" t="s">
        <v>13</v>
      </c>
      <c r="B32" s="19" t="s">
        <v>14</v>
      </c>
      <c r="C32" s="20" t="s">
        <v>15</v>
      </c>
      <c r="D32" s="20" t="s">
        <v>16</v>
      </c>
      <c r="E32" s="20" t="s">
        <v>17</v>
      </c>
      <c r="F32" s="20" t="s">
        <v>18</v>
      </c>
      <c r="G32" s="20" t="s">
        <v>19</v>
      </c>
      <c r="H32" s="21" t="s">
        <v>20</v>
      </c>
    </row>
    <row r="33" spans="1:8" x14ac:dyDescent="0.2">
      <c r="A33" s="3">
        <v>65</v>
      </c>
      <c r="B33" s="4"/>
      <c r="C33" s="5"/>
      <c r="D33" s="6"/>
      <c r="E33" s="7"/>
      <c r="F33" s="7"/>
      <c r="G33" s="8"/>
      <c r="H33" s="9"/>
    </row>
    <row r="34" spans="1:8" x14ac:dyDescent="0.2">
      <c r="A34" s="22">
        <v>66</v>
      </c>
      <c r="B34" s="23"/>
      <c r="C34" s="24">
        <v>5500</v>
      </c>
      <c r="D34" s="24"/>
      <c r="E34" s="24"/>
      <c r="F34" s="24">
        <v>140000</v>
      </c>
      <c r="G34" s="25"/>
      <c r="H34" s="26"/>
    </row>
    <row r="35" spans="1:8" x14ac:dyDescent="0.2">
      <c r="A35" s="22">
        <v>67</v>
      </c>
      <c r="B35" s="23"/>
      <c r="C35" s="24"/>
      <c r="D35" s="24"/>
      <c r="E35" s="24"/>
      <c r="F35" s="24"/>
      <c r="G35" s="25"/>
      <c r="H35" s="26"/>
    </row>
    <row r="36" spans="1:8" x14ac:dyDescent="0.2">
      <c r="A36" s="22">
        <v>92</v>
      </c>
      <c r="B36" s="23"/>
      <c r="C36" s="24"/>
      <c r="D36" s="24"/>
      <c r="E36" s="24"/>
      <c r="F36" s="24"/>
      <c r="G36" s="25"/>
      <c r="H36" s="26"/>
    </row>
    <row r="37" spans="1:8" x14ac:dyDescent="0.2">
      <c r="A37" s="27"/>
      <c r="B37" s="23"/>
      <c r="C37" s="24"/>
      <c r="D37" s="24"/>
      <c r="E37" s="24"/>
      <c r="F37" s="24"/>
      <c r="G37" s="25"/>
      <c r="H37" s="26"/>
    </row>
    <row r="38" spans="1:8" ht="13.5" customHeight="1" x14ac:dyDescent="0.2">
      <c r="A38" s="27"/>
      <c r="B38" s="23"/>
      <c r="C38" s="24"/>
      <c r="D38" s="24"/>
      <c r="E38" s="24"/>
      <c r="F38" s="24"/>
      <c r="G38" s="25"/>
      <c r="H38" s="26"/>
    </row>
    <row r="39" spans="1:8" ht="13.5" customHeight="1" x14ac:dyDescent="0.2">
      <c r="A39" s="27"/>
      <c r="B39" s="23"/>
      <c r="C39" s="24"/>
      <c r="D39" s="24"/>
      <c r="E39" s="24"/>
      <c r="F39" s="24"/>
      <c r="G39" s="25"/>
      <c r="H39" s="26"/>
    </row>
    <row r="40" spans="1:8" ht="13.5" customHeight="1" x14ac:dyDescent="0.2">
      <c r="A40" s="27"/>
      <c r="B40" s="23"/>
      <c r="C40" s="24"/>
      <c r="D40" s="24"/>
      <c r="E40" s="24"/>
      <c r="F40" s="24"/>
      <c r="G40" s="25"/>
      <c r="H40" s="26"/>
    </row>
    <row r="41" spans="1:8" ht="13.5" thickBot="1" x14ac:dyDescent="0.25">
      <c r="A41" s="28"/>
      <c r="B41" s="29"/>
      <c r="C41" s="30"/>
      <c r="D41" s="30"/>
      <c r="E41" s="30"/>
      <c r="F41" s="30"/>
      <c r="G41" s="31"/>
      <c r="H41" s="32"/>
    </row>
    <row r="42" spans="1:8" s="1" customFormat="1" ht="30" customHeight="1" thickBot="1" x14ac:dyDescent="0.25">
      <c r="A42" s="33" t="s">
        <v>21</v>
      </c>
      <c r="B42" s="34">
        <v>0</v>
      </c>
      <c r="C42" s="35">
        <v>5500</v>
      </c>
      <c r="D42" s="36">
        <v>0</v>
      </c>
      <c r="E42" s="35">
        <v>0</v>
      </c>
      <c r="F42" s="36">
        <v>140000</v>
      </c>
      <c r="G42" s="35">
        <v>0</v>
      </c>
      <c r="H42" s="37">
        <v>0</v>
      </c>
    </row>
    <row r="43" spans="1:8" s="1" customFormat="1" ht="28.5" customHeight="1" thickBot="1" x14ac:dyDescent="0.25">
      <c r="A43" s="33" t="s">
        <v>67</v>
      </c>
      <c r="B43" s="138">
        <f>B42+C42+D42+E42+F42+G42+H42</f>
        <v>145500</v>
      </c>
      <c r="C43" s="139"/>
      <c r="D43" s="139"/>
      <c r="E43" s="139"/>
      <c r="F43" s="139"/>
      <c r="G43" s="139"/>
      <c r="H43" s="140"/>
    </row>
    <row r="44" spans="1:8" ht="13.5" customHeight="1" x14ac:dyDescent="0.2">
      <c r="C44" s="42"/>
      <c r="D44" s="40"/>
      <c r="E44" s="43"/>
    </row>
    <row r="45" spans="1:8" ht="13.5" customHeight="1" x14ac:dyDescent="0.2">
      <c r="C45" s="42"/>
      <c r="D45" s="44"/>
      <c r="E45" s="45"/>
    </row>
    <row r="46" spans="1:8" ht="13.5" customHeight="1" x14ac:dyDescent="0.2">
      <c r="D46" s="46"/>
      <c r="E46" s="47"/>
    </row>
    <row r="47" spans="1:8" ht="13.5" customHeight="1" x14ac:dyDescent="0.2">
      <c r="D47" s="48"/>
      <c r="E47" s="49"/>
    </row>
    <row r="48" spans="1:8" ht="13.5" customHeight="1" x14ac:dyDescent="0.2">
      <c r="D48" s="40"/>
      <c r="E48" s="41"/>
    </row>
    <row r="49" spans="2:5" ht="28.5" customHeight="1" x14ac:dyDescent="0.2">
      <c r="C49" s="42"/>
      <c r="D49" s="40"/>
      <c r="E49" s="50"/>
    </row>
    <row r="50" spans="2:5" ht="13.5" customHeight="1" x14ac:dyDescent="0.2">
      <c r="C50" s="42"/>
      <c r="D50" s="40"/>
      <c r="E50" s="45"/>
    </row>
    <row r="51" spans="2:5" ht="13.5" customHeight="1" x14ac:dyDescent="0.2">
      <c r="D51" s="40"/>
      <c r="E51" s="41"/>
    </row>
    <row r="52" spans="2:5" ht="13.5" customHeight="1" x14ac:dyDescent="0.2">
      <c r="D52" s="40"/>
      <c r="E52" s="49"/>
    </row>
    <row r="53" spans="2:5" ht="13.5" customHeight="1" x14ac:dyDescent="0.2">
      <c r="D53" s="40"/>
      <c r="E53" s="41"/>
    </row>
    <row r="54" spans="2:5" ht="22.5" customHeight="1" x14ac:dyDescent="0.2">
      <c r="D54" s="40"/>
      <c r="E54" s="51"/>
    </row>
    <row r="55" spans="2:5" ht="13.5" customHeight="1" x14ac:dyDescent="0.2">
      <c r="D55" s="46"/>
      <c r="E55" s="47"/>
    </row>
    <row r="56" spans="2:5" ht="13.5" customHeight="1" x14ac:dyDescent="0.2">
      <c r="B56" s="42"/>
      <c r="D56" s="46"/>
      <c r="E56" s="52"/>
    </row>
    <row r="57" spans="2:5" ht="13.5" customHeight="1" x14ac:dyDescent="0.2">
      <c r="C57" s="42"/>
      <c r="D57" s="46"/>
      <c r="E57" s="53"/>
    </row>
    <row r="58" spans="2:5" ht="13.5" customHeight="1" x14ac:dyDescent="0.2">
      <c r="C58" s="42"/>
      <c r="D58" s="48"/>
      <c r="E58" s="45"/>
    </row>
    <row r="59" spans="2:5" ht="13.5" customHeight="1" x14ac:dyDescent="0.2">
      <c r="D59" s="40"/>
      <c r="E59" s="41"/>
    </row>
    <row r="60" spans="2:5" ht="13.5" customHeight="1" x14ac:dyDescent="0.2">
      <c r="B60" s="42"/>
      <c r="D60" s="40"/>
      <c r="E60" s="43"/>
    </row>
    <row r="61" spans="2:5" ht="13.5" customHeight="1" x14ac:dyDescent="0.2">
      <c r="C61" s="42"/>
      <c r="D61" s="40"/>
      <c r="E61" s="52"/>
    </row>
    <row r="62" spans="2:5" ht="13.5" customHeight="1" x14ac:dyDescent="0.2">
      <c r="C62" s="42"/>
      <c r="D62" s="48"/>
      <c r="E62" s="45"/>
    </row>
    <row r="63" spans="2:5" ht="13.5" customHeight="1" x14ac:dyDescent="0.2">
      <c r="D63" s="46"/>
      <c r="E63" s="41"/>
    </row>
    <row r="64" spans="2:5" ht="13.5" customHeight="1" x14ac:dyDescent="0.2">
      <c r="C64" s="42"/>
      <c r="D64" s="46"/>
      <c r="E64" s="52"/>
    </row>
    <row r="65" spans="1:5" ht="22.5" customHeight="1" x14ac:dyDescent="0.2">
      <c r="D65" s="48"/>
      <c r="E65" s="51"/>
    </row>
    <row r="66" spans="1:5" ht="13.5" customHeight="1" x14ac:dyDescent="0.2">
      <c r="D66" s="40"/>
      <c r="E66" s="41"/>
    </row>
    <row r="67" spans="1:5" ht="13.5" customHeight="1" x14ac:dyDescent="0.2">
      <c r="D67" s="48"/>
      <c r="E67" s="45"/>
    </row>
    <row r="68" spans="1:5" ht="13.5" customHeight="1" x14ac:dyDescent="0.2">
      <c r="D68" s="40"/>
      <c r="E68" s="41"/>
    </row>
    <row r="69" spans="1:5" ht="13.5" customHeight="1" x14ac:dyDescent="0.2">
      <c r="D69" s="40"/>
      <c r="E69" s="41"/>
    </row>
    <row r="70" spans="1:5" ht="13.5" customHeight="1" x14ac:dyDescent="0.2">
      <c r="A70" s="42"/>
      <c r="D70" s="54"/>
      <c r="E70" s="52"/>
    </row>
    <row r="71" spans="1:5" ht="13.5" customHeight="1" x14ac:dyDescent="0.2">
      <c r="B71" s="42"/>
      <c r="C71" s="42"/>
      <c r="D71" s="55"/>
      <c r="E71" s="52"/>
    </row>
    <row r="72" spans="1:5" ht="13.5" customHeight="1" x14ac:dyDescent="0.2">
      <c r="B72" s="42"/>
      <c r="C72" s="42"/>
      <c r="D72" s="55"/>
      <c r="E72" s="43"/>
    </row>
    <row r="73" spans="1:5" ht="13.5" customHeight="1" x14ac:dyDescent="0.2">
      <c r="B73" s="42"/>
      <c r="C73" s="42"/>
      <c r="D73" s="48"/>
      <c r="E73" s="49"/>
    </row>
    <row r="74" spans="1:5" x14ac:dyDescent="0.2">
      <c r="D74" s="40"/>
      <c r="E74" s="41"/>
    </row>
    <row r="75" spans="1:5" x14ac:dyDescent="0.2">
      <c r="B75" s="42"/>
      <c r="D75" s="40"/>
      <c r="E75" s="52"/>
    </row>
    <row r="76" spans="1:5" x14ac:dyDescent="0.2">
      <c r="C76" s="42"/>
      <c r="D76" s="40"/>
      <c r="E76" s="43"/>
    </row>
    <row r="77" spans="1:5" x14ac:dyDescent="0.2">
      <c r="C77" s="42"/>
      <c r="D77" s="48"/>
      <c r="E77" s="45"/>
    </row>
    <row r="78" spans="1:5" x14ac:dyDescent="0.2">
      <c r="D78" s="40"/>
      <c r="E78" s="41"/>
    </row>
    <row r="79" spans="1:5" x14ac:dyDescent="0.2">
      <c r="D79" s="40"/>
      <c r="E79" s="41"/>
    </row>
    <row r="80" spans="1:5" x14ac:dyDescent="0.2">
      <c r="D80" s="56"/>
      <c r="E80" s="57"/>
    </row>
    <row r="81" spans="1:5" x14ac:dyDescent="0.2">
      <c r="D81" s="40"/>
      <c r="E81" s="41"/>
    </row>
    <row r="82" spans="1:5" x14ac:dyDescent="0.2">
      <c r="D82" s="40"/>
      <c r="E82" s="41"/>
    </row>
    <row r="83" spans="1:5" x14ac:dyDescent="0.2">
      <c r="D83" s="40"/>
      <c r="E83" s="41"/>
    </row>
    <row r="84" spans="1:5" x14ac:dyDescent="0.2">
      <c r="D84" s="48"/>
      <c r="E84" s="45"/>
    </row>
    <row r="85" spans="1:5" x14ac:dyDescent="0.2">
      <c r="D85" s="40"/>
      <c r="E85" s="41"/>
    </row>
    <row r="86" spans="1:5" x14ac:dyDescent="0.2">
      <c r="D86" s="48"/>
      <c r="E86" s="45"/>
    </row>
    <row r="87" spans="1:5" x14ac:dyDescent="0.2">
      <c r="D87" s="40"/>
      <c r="E87" s="41"/>
    </row>
    <row r="88" spans="1:5" x14ac:dyDescent="0.2">
      <c r="D88" s="40"/>
      <c r="E88" s="41"/>
    </row>
    <row r="89" spans="1:5" x14ac:dyDescent="0.2">
      <c r="D89" s="40"/>
      <c r="E89" s="41"/>
    </row>
    <row r="90" spans="1:5" x14ac:dyDescent="0.2">
      <c r="D90" s="40"/>
      <c r="E90" s="41"/>
    </row>
    <row r="91" spans="1:5" ht="28.5" customHeight="1" x14ac:dyDescent="0.2">
      <c r="A91" s="58"/>
      <c r="B91" s="58"/>
      <c r="C91" s="58"/>
      <c r="D91" s="59"/>
      <c r="E91" s="60"/>
    </row>
    <row r="92" spans="1:5" x14ac:dyDescent="0.2">
      <c r="C92" s="42"/>
      <c r="D92" s="40"/>
      <c r="E92" s="43"/>
    </row>
    <row r="93" spans="1:5" x14ac:dyDescent="0.2">
      <c r="D93" s="61"/>
      <c r="E93" s="62"/>
    </row>
    <row r="94" spans="1:5" x14ac:dyDescent="0.2">
      <c r="D94" s="40"/>
      <c r="E94" s="41"/>
    </row>
    <row r="95" spans="1:5" x14ac:dyDescent="0.2">
      <c r="D95" s="56"/>
      <c r="E95" s="57"/>
    </row>
    <row r="96" spans="1:5" x14ac:dyDescent="0.2">
      <c r="D96" s="56"/>
      <c r="E96" s="57"/>
    </row>
    <row r="97" spans="3:5" x14ac:dyDescent="0.2">
      <c r="D97" s="40"/>
      <c r="E97" s="41"/>
    </row>
    <row r="98" spans="3:5" x14ac:dyDescent="0.2">
      <c r="D98" s="48"/>
      <c r="E98" s="45"/>
    </row>
    <row r="99" spans="3:5" x14ac:dyDescent="0.2">
      <c r="D99" s="40"/>
      <c r="E99" s="41"/>
    </row>
    <row r="100" spans="3:5" x14ac:dyDescent="0.2">
      <c r="D100" s="40"/>
      <c r="E100" s="41"/>
    </row>
    <row r="101" spans="3:5" x14ac:dyDescent="0.2">
      <c r="D101" s="48"/>
      <c r="E101" s="45"/>
    </row>
    <row r="102" spans="3:5" x14ac:dyDescent="0.2">
      <c r="D102" s="40"/>
      <c r="E102" s="41"/>
    </row>
    <row r="103" spans="3:5" x14ac:dyDescent="0.2">
      <c r="D103" s="56"/>
      <c r="E103" s="57"/>
    </row>
    <row r="104" spans="3:5" x14ac:dyDescent="0.2">
      <c r="D104" s="48"/>
      <c r="E104" s="62"/>
    </row>
    <row r="105" spans="3:5" x14ac:dyDescent="0.2">
      <c r="D105" s="46"/>
      <c r="E105" s="57"/>
    </row>
    <row r="106" spans="3:5" x14ac:dyDescent="0.2">
      <c r="D106" s="48"/>
      <c r="E106" s="45"/>
    </row>
    <row r="107" spans="3:5" x14ac:dyDescent="0.2">
      <c r="D107" s="40"/>
      <c r="E107" s="41"/>
    </row>
    <row r="108" spans="3:5" x14ac:dyDescent="0.2">
      <c r="C108" s="42"/>
      <c r="D108" s="40"/>
      <c r="E108" s="43"/>
    </row>
    <row r="109" spans="3:5" x14ac:dyDescent="0.2">
      <c r="D109" s="46"/>
      <c r="E109" s="45"/>
    </row>
    <row r="110" spans="3:5" x14ac:dyDescent="0.2">
      <c r="D110" s="46"/>
      <c r="E110" s="57"/>
    </row>
    <row r="111" spans="3:5" x14ac:dyDescent="0.2">
      <c r="C111" s="42"/>
      <c r="D111" s="46"/>
      <c r="E111" s="63"/>
    </row>
    <row r="112" spans="3:5" x14ac:dyDescent="0.2">
      <c r="C112" s="42"/>
      <c r="D112" s="48"/>
      <c r="E112" s="49"/>
    </row>
    <row r="113" spans="1:5" x14ac:dyDescent="0.2">
      <c r="D113" s="40"/>
      <c r="E113" s="41"/>
    </row>
    <row r="114" spans="1:5" x14ac:dyDescent="0.2">
      <c r="D114" s="61"/>
      <c r="E114" s="64"/>
    </row>
    <row r="115" spans="1:5" ht="11.25" customHeight="1" x14ac:dyDescent="0.2">
      <c r="D115" s="56"/>
      <c r="E115" s="57"/>
    </row>
    <row r="116" spans="1:5" ht="24" customHeight="1" x14ac:dyDescent="0.2">
      <c r="B116" s="42"/>
      <c r="D116" s="56"/>
      <c r="E116" s="65"/>
    </row>
    <row r="117" spans="1:5" ht="15" customHeight="1" x14ac:dyDescent="0.2">
      <c r="C117" s="42"/>
      <c r="D117" s="56"/>
      <c r="E117" s="65"/>
    </row>
    <row r="118" spans="1:5" ht="11.25" customHeight="1" x14ac:dyDescent="0.2">
      <c r="D118" s="61"/>
      <c r="E118" s="62"/>
    </row>
    <row r="119" spans="1:5" x14ac:dyDescent="0.2">
      <c r="D119" s="56"/>
      <c r="E119" s="57"/>
    </row>
    <row r="120" spans="1:5" ht="13.5" customHeight="1" x14ac:dyDescent="0.2">
      <c r="B120" s="42"/>
      <c r="D120" s="56"/>
      <c r="E120" s="66"/>
    </row>
    <row r="121" spans="1:5" ht="12.75" customHeight="1" x14ac:dyDescent="0.2">
      <c r="C121" s="42"/>
      <c r="D121" s="56"/>
      <c r="E121" s="43"/>
    </row>
    <row r="122" spans="1:5" ht="12.75" customHeight="1" x14ac:dyDescent="0.2">
      <c r="C122" s="42"/>
      <c r="D122" s="48"/>
      <c r="E122" s="49"/>
    </row>
    <row r="123" spans="1:5" x14ac:dyDescent="0.2">
      <c r="D123" s="40"/>
      <c r="E123" s="41"/>
    </row>
    <row r="124" spans="1:5" x14ac:dyDescent="0.2">
      <c r="C124" s="42"/>
      <c r="D124" s="40"/>
      <c r="E124" s="63"/>
    </row>
    <row r="125" spans="1:5" x14ac:dyDescent="0.2">
      <c r="D125" s="61"/>
      <c r="E125" s="62"/>
    </row>
    <row r="126" spans="1:5" x14ac:dyDescent="0.2">
      <c r="D126" s="56"/>
      <c r="E126" s="57"/>
    </row>
    <row r="127" spans="1:5" x14ac:dyDescent="0.2">
      <c r="D127" s="40"/>
      <c r="E127" s="41"/>
    </row>
    <row r="128" spans="1:5" ht="19.5" customHeight="1" x14ac:dyDescent="0.2">
      <c r="A128" s="67"/>
      <c r="B128" s="14"/>
      <c r="C128" s="14"/>
      <c r="D128" s="14"/>
      <c r="E128" s="52"/>
    </row>
    <row r="129" spans="1:5" ht="15" customHeight="1" x14ac:dyDescent="0.2">
      <c r="A129" s="42"/>
      <c r="D129" s="54"/>
      <c r="E129" s="52"/>
    </row>
    <row r="130" spans="1:5" x14ac:dyDescent="0.2">
      <c r="A130" s="42"/>
      <c r="B130" s="42"/>
      <c r="D130" s="54"/>
      <c r="E130" s="43"/>
    </row>
    <row r="131" spans="1:5" x14ac:dyDescent="0.2">
      <c r="C131" s="42"/>
      <c r="D131" s="40"/>
      <c r="E131" s="52"/>
    </row>
    <row r="132" spans="1:5" x14ac:dyDescent="0.2">
      <c r="D132" s="44"/>
      <c r="E132" s="45"/>
    </row>
    <row r="133" spans="1:5" x14ac:dyDescent="0.2">
      <c r="B133" s="42"/>
      <c r="D133" s="40"/>
      <c r="E133" s="43"/>
    </row>
    <row r="134" spans="1:5" x14ac:dyDescent="0.2">
      <c r="C134" s="42"/>
      <c r="D134" s="40"/>
      <c r="E134" s="43"/>
    </row>
    <row r="135" spans="1:5" x14ac:dyDescent="0.2">
      <c r="D135" s="48"/>
      <c r="E135" s="49"/>
    </row>
    <row r="136" spans="1:5" ht="22.5" customHeight="1" x14ac:dyDescent="0.2">
      <c r="C136" s="42"/>
      <c r="D136" s="40"/>
      <c r="E136" s="50"/>
    </row>
    <row r="137" spans="1:5" x14ac:dyDescent="0.2">
      <c r="D137" s="40"/>
      <c r="E137" s="49"/>
    </row>
    <row r="138" spans="1:5" x14ac:dyDescent="0.2">
      <c r="B138" s="42"/>
      <c r="D138" s="46"/>
      <c r="E138" s="52"/>
    </row>
    <row r="139" spans="1:5" x14ac:dyDescent="0.2">
      <c r="C139" s="42"/>
      <c r="D139" s="46"/>
      <c r="E139" s="53"/>
    </row>
    <row r="140" spans="1:5" x14ac:dyDescent="0.2">
      <c r="D140" s="48"/>
      <c r="E140" s="45"/>
    </row>
    <row r="141" spans="1:5" ht="13.5" customHeight="1" x14ac:dyDescent="0.2">
      <c r="A141" s="42"/>
      <c r="D141" s="54"/>
      <c r="E141" s="52"/>
    </row>
    <row r="142" spans="1:5" ht="13.5" customHeight="1" x14ac:dyDescent="0.2">
      <c r="B142" s="42"/>
      <c r="D142" s="40"/>
      <c r="E142" s="52"/>
    </row>
    <row r="143" spans="1:5" ht="13.5" customHeight="1" x14ac:dyDescent="0.2">
      <c r="C143" s="42"/>
      <c r="D143" s="40"/>
      <c r="E143" s="43"/>
    </row>
    <row r="144" spans="1:5" x14ac:dyDescent="0.2">
      <c r="C144" s="42"/>
      <c r="D144" s="48"/>
      <c r="E144" s="45"/>
    </row>
    <row r="145" spans="1:5" x14ac:dyDescent="0.2">
      <c r="C145" s="42"/>
      <c r="D145" s="40"/>
      <c r="E145" s="43"/>
    </row>
    <row r="146" spans="1:5" x14ac:dyDescent="0.2">
      <c r="D146" s="61"/>
      <c r="E146" s="62"/>
    </row>
    <row r="147" spans="1:5" x14ac:dyDescent="0.2">
      <c r="C147" s="42"/>
      <c r="D147" s="46"/>
      <c r="E147" s="63"/>
    </row>
    <row r="148" spans="1:5" x14ac:dyDescent="0.2">
      <c r="C148" s="42"/>
      <c r="D148" s="48"/>
      <c r="E148" s="49"/>
    </row>
    <row r="149" spans="1:5" x14ac:dyDescent="0.2">
      <c r="D149" s="61"/>
      <c r="E149" s="68"/>
    </row>
    <row r="150" spans="1:5" x14ac:dyDescent="0.2">
      <c r="B150" s="42"/>
      <c r="D150" s="56"/>
      <c r="E150" s="66"/>
    </row>
    <row r="151" spans="1:5" x14ac:dyDescent="0.2">
      <c r="C151" s="42"/>
      <c r="D151" s="56"/>
      <c r="E151" s="43"/>
    </row>
    <row r="152" spans="1:5" x14ac:dyDescent="0.2">
      <c r="C152" s="42"/>
      <c r="D152" s="48"/>
      <c r="E152" s="49"/>
    </row>
    <row r="153" spans="1:5" x14ac:dyDescent="0.2">
      <c r="C153" s="42"/>
      <c r="D153" s="48"/>
      <c r="E153" s="49"/>
    </row>
    <row r="154" spans="1:5" x14ac:dyDescent="0.2">
      <c r="D154" s="40"/>
      <c r="E154" s="41"/>
    </row>
    <row r="155" spans="1:5" s="69" customFormat="1" ht="18" customHeight="1" x14ac:dyDescent="0.25">
      <c r="A155" s="133"/>
      <c r="B155" s="134"/>
      <c r="C155" s="134"/>
      <c r="D155" s="134"/>
      <c r="E155" s="134"/>
    </row>
    <row r="156" spans="1:5" ht="28.5" customHeight="1" x14ac:dyDescent="0.2">
      <c r="A156" s="58"/>
      <c r="B156" s="58"/>
      <c r="C156" s="58"/>
      <c r="D156" s="59"/>
      <c r="E156" s="60"/>
    </row>
    <row r="158" spans="1:5" ht="15.75" x14ac:dyDescent="0.2">
      <c r="A158" s="71"/>
      <c r="B158" s="42"/>
      <c r="C158" s="42"/>
      <c r="D158" s="72"/>
      <c r="E158" s="13"/>
    </row>
    <row r="159" spans="1:5" x14ac:dyDescent="0.2">
      <c r="A159" s="42"/>
      <c r="B159" s="42"/>
      <c r="C159" s="42"/>
      <c r="D159" s="72"/>
      <c r="E159" s="13"/>
    </row>
    <row r="160" spans="1:5" ht="17.25" customHeight="1" x14ac:dyDescent="0.2">
      <c r="A160" s="42"/>
      <c r="B160" s="42"/>
      <c r="C160" s="42"/>
      <c r="D160" s="72"/>
      <c r="E160" s="13"/>
    </row>
    <row r="161" spans="1:5" ht="13.5" customHeight="1" x14ac:dyDescent="0.2">
      <c r="A161" s="42"/>
      <c r="B161" s="42"/>
      <c r="C161" s="42"/>
      <c r="D161" s="72"/>
      <c r="E161" s="13"/>
    </row>
    <row r="162" spans="1:5" x14ac:dyDescent="0.2">
      <c r="A162" s="42"/>
      <c r="B162" s="42"/>
      <c r="C162" s="42"/>
      <c r="D162" s="72"/>
      <c r="E162" s="13"/>
    </row>
    <row r="163" spans="1:5" x14ac:dyDescent="0.2">
      <c r="A163" s="42"/>
      <c r="B163" s="42"/>
      <c r="C163" s="42"/>
    </row>
    <row r="164" spans="1:5" x14ac:dyDescent="0.2">
      <c r="A164" s="42"/>
      <c r="B164" s="42"/>
      <c r="C164" s="42"/>
      <c r="D164" s="72"/>
      <c r="E164" s="13"/>
    </row>
    <row r="165" spans="1:5" x14ac:dyDescent="0.2">
      <c r="A165" s="42"/>
      <c r="B165" s="42"/>
      <c r="C165" s="42"/>
      <c r="D165" s="72"/>
      <c r="E165" s="73"/>
    </row>
    <row r="166" spans="1:5" x14ac:dyDescent="0.2">
      <c r="A166" s="42"/>
      <c r="B166" s="42"/>
      <c r="C166" s="42"/>
      <c r="D166" s="72"/>
      <c r="E166" s="13"/>
    </row>
    <row r="167" spans="1:5" ht="22.5" customHeight="1" x14ac:dyDescent="0.2">
      <c r="A167" s="42"/>
      <c r="B167" s="42"/>
      <c r="C167" s="42"/>
      <c r="D167" s="72"/>
      <c r="E167" s="50"/>
    </row>
    <row r="168" spans="1:5" ht="22.5" customHeight="1" x14ac:dyDescent="0.2">
      <c r="D168" s="48"/>
      <c r="E168" s="51"/>
    </row>
  </sheetData>
  <mergeCells count="8">
    <mergeCell ref="A155:E155"/>
    <mergeCell ref="B3:H3"/>
    <mergeCell ref="B43:H43"/>
    <mergeCell ref="A1:H1"/>
    <mergeCell ref="B15:H15"/>
    <mergeCell ref="B17:H17"/>
    <mergeCell ref="B29:H29"/>
    <mergeCell ref="B31:H3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1"/>
  <sheetViews>
    <sheetView zoomScaleNormal="100" workbookViewId="0">
      <selection activeCell="J32" sqref="J32"/>
    </sheetView>
  </sheetViews>
  <sheetFormatPr defaultColWidth="11.42578125" defaultRowHeight="12.75" x14ac:dyDescent="0.2"/>
  <cols>
    <col min="1" max="1" width="11.42578125" style="94" bestFit="1" customWidth="1"/>
    <col min="2" max="2" width="34.42578125" style="97" customWidth="1"/>
    <col min="3" max="3" width="14.28515625" style="2" customWidth="1"/>
    <col min="4" max="4" width="11.42578125" style="2" bestFit="1" customWidth="1"/>
    <col min="5" max="5" width="12.42578125" style="2" bestFit="1" customWidth="1"/>
    <col min="6" max="6" width="14.140625" style="2" bestFit="1" customWidth="1"/>
    <col min="7" max="7" width="7.14062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1" width="14" style="2" bestFit="1" customWidth="1"/>
    <col min="12" max="12" width="12.28515625" style="2" bestFit="1" customWidth="1"/>
    <col min="13" max="16384" width="11.42578125" style="10"/>
  </cols>
  <sheetData>
    <row r="1" spans="1:12" ht="24" customHeight="1" x14ac:dyDescent="0.2">
      <c r="A1" s="141" t="s">
        <v>22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s="13" customFormat="1" ht="67.5" x14ac:dyDescent="0.2">
      <c r="A2" s="11" t="s">
        <v>23</v>
      </c>
      <c r="B2" s="98" t="s">
        <v>24</v>
      </c>
      <c r="C2" s="12" t="s">
        <v>68</v>
      </c>
      <c r="D2" s="98" t="s">
        <v>14</v>
      </c>
      <c r="E2" s="98" t="s">
        <v>15</v>
      </c>
      <c r="F2" s="98" t="s">
        <v>16</v>
      </c>
      <c r="G2" s="98" t="s">
        <v>17</v>
      </c>
      <c r="H2" s="98" t="s">
        <v>25</v>
      </c>
      <c r="I2" s="98" t="s">
        <v>19</v>
      </c>
      <c r="J2" s="98" t="s">
        <v>20</v>
      </c>
      <c r="K2" s="12" t="s">
        <v>58</v>
      </c>
      <c r="L2" s="12" t="s">
        <v>69</v>
      </c>
    </row>
    <row r="3" spans="1:12" x14ac:dyDescent="0.2">
      <c r="A3" s="93"/>
      <c r="B3" s="16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3" customFormat="1" x14ac:dyDescent="0.2">
      <c r="A4" s="93"/>
      <c r="B4" s="95" t="s">
        <v>37</v>
      </c>
      <c r="C4" s="13" t="s">
        <v>44</v>
      </c>
    </row>
    <row r="5" spans="1:12" x14ac:dyDescent="0.2">
      <c r="A5" s="93"/>
      <c r="B5" s="16"/>
      <c r="C5" s="10" t="s">
        <v>45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s="13" customFormat="1" x14ac:dyDescent="0.2">
      <c r="A6" s="93"/>
      <c r="B6" s="96" t="s">
        <v>41</v>
      </c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3" customFormat="1" ht="12.75" customHeight="1" x14ac:dyDescent="0.2">
      <c r="A7" s="93"/>
      <c r="B7" s="96"/>
    </row>
    <row r="8" spans="1:12" s="13" customFormat="1" x14ac:dyDescent="0.2">
      <c r="A8" s="104" t="s">
        <v>40</v>
      </c>
      <c r="B8" s="96" t="s">
        <v>50</v>
      </c>
      <c r="H8" s="66"/>
    </row>
    <row r="9" spans="1:12" s="13" customFormat="1" x14ac:dyDescent="0.2">
      <c r="A9" s="93">
        <v>3</v>
      </c>
      <c r="B9" s="96" t="s">
        <v>26</v>
      </c>
      <c r="C9" s="66">
        <v>4804864</v>
      </c>
      <c r="D9" s="66">
        <v>4664864</v>
      </c>
      <c r="E9" s="66"/>
      <c r="F9" s="66"/>
      <c r="G9" s="66"/>
      <c r="H9" s="66">
        <v>140000</v>
      </c>
      <c r="K9" s="106">
        <v>4896355</v>
      </c>
      <c r="L9" s="66">
        <v>4896355</v>
      </c>
    </row>
    <row r="10" spans="1:12" x14ac:dyDescent="0.2">
      <c r="A10" s="93">
        <v>31</v>
      </c>
      <c r="B10" s="96" t="s">
        <v>27</v>
      </c>
      <c r="C10" s="66">
        <v>4178090</v>
      </c>
      <c r="D10" s="66">
        <v>4178090</v>
      </c>
      <c r="E10" s="13"/>
      <c r="F10" s="13"/>
      <c r="G10" s="13"/>
      <c r="H10" s="13"/>
      <c r="I10" s="13"/>
      <c r="J10" s="13"/>
      <c r="K10" s="66">
        <v>4269581</v>
      </c>
      <c r="L10" s="66">
        <v>4269581</v>
      </c>
    </row>
    <row r="11" spans="1:12" x14ac:dyDescent="0.2">
      <c r="A11" s="92">
        <v>311</v>
      </c>
      <c r="B11" s="16" t="s">
        <v>28</v>
      </c>
      <c r="C11" s="64">
        <v>3511129</v>
      </c>
      <c r="D11" s="64">
        <v>3511129</v>
      </c>
      <c r="E11" s="10"/>
      <c r="F11" s="10"/>
      <c r="G11" s="10"/>
      <c r="H11" s="10"/>
      <c r="I11" s="10"/>
      <c r="J11" s="10"/>
      <c r="K11" s="64"/>
      <c r="L11" s="64"/>
    </row>
    <row r="12" spans="1:12" x14ac:dyDescent="0.2">
      <c r="A12" s="92">
        <v>312</v>
      </c>
      <c r="B12" s="16" t="s">
        <v>29</v>
      </c>
      <c r="C12" s="64">
        <v>87338</v>
      </c>
      <c r="D12" s="64">
        <v>87338</v>
      </c>
      <c r="E12" s="10"/>
      <c r="F12" s="10"/>
      <c r="G12" s="10"/>
      <c r="H12" s="10"/>
      <c r="I12" s="10"/>
      <c r="J12" s="10"/>
      <c r="K12" s="64"/>
      <c r="L12" s="64"/>
    </row>
    <row r="13" spans="1:12" s="13" customFormat="1" x14ac:dyDescent="0.2">
      <c r="A13" s="92">
        <v>313</v>
      </c>
      <c r="B13" s="16" t="s">
        <v>30</v>
      </c>
      <c r="C13" s="64">
        <v>579620</v>
      </c>
      <c r="D13" s="64">
        <v>579620</v>
      </c>
      <c r="E13" s="10"/>
      <c r="F13" s="10"/>
      <c r="G13" s="10"/>
      <c r="H13" s="10"/>
      <c r="I13" s="10"/>
      <c r="J13" s="10"/>
      <c r="K13" s="64"/>
      <c r="L13" s="64"/>
    </row>
    <row r="14" spans="1:12" x14ac:dyDescent="0.2">
      <c r="A14" s="93">
        <v>32</v>
      </c>
      <c r="B14" s="96" t="s">
        <v>31</v>
      </c>
      <c r="C14" s="66">
        <v>622572</v>
      </c>
      <c r="D14" s="66">
        <v>482572</v>
      </c>
      <c r="E14" s="13"/>
      <c r="F14" s="66"/>
      <c r="G14" s="66"/>
      <c r="H14" s="66">
        <v>140000</v>
      </c>
      <c r="I14" s="13"/>
      <c r="J14" s="13"/>
      <c r="K14" s="66">
        <v>622572</v>
      </c>
      <c r="L14" s="66">
        <v>622572</v>
      </c>
    </row>
    <row r="15" spans="1:12" x14ac:dyDescent="0.2">
      <c r="A15" s="92">
        <v>321</v>
      </c>
      <c r="B15" s="16" t="s">
        <v>51</v>
      </c>
      <c r="C15" s="64">
        <v>124654</v>
      </c>
      <c r="D15" s="64">
        <v>124654</v>
      </c>
      <c r="E15" s="10"/>
      <c r="F15" s="10"/>
      <c r="G15" s="10"/>
      <c r="H15" s="10"/>
      <c r="I15" s="10"/>
      <c r="J15" s="10"/>
      <c r="K15" s="64"/>
      <c r="L15" s="64"/>
    </row>
    <row r="16" spans="1:12" x14ac:dyDescent="0.2">
      <c r="A16" s="92">
        <v>322</v>
      </c>
      <c r="B16" s="16" t="s">
        <v>52</v>
      </c>
      <c r="C16" s="64">
        <v>337710</v>
      </c>
      <c r="D16" s="64">
        <v>197710</v>
      </c>
      <c r="E16" s="10"/>
      <c r="F16" s="10"/>
      <c r="G16" s="10"/>
      <c r="H16" s="64">
        <v>140000</v>
      </c>
      <c r="I16" s="10"/>
      <c r="J16" s="10"/>
      <c r="K16" s="64"/>
      <c r="L16" s="64"/>
    </row>
    <row r="17" spans="1:12" x14ac:dyDescent="0.2">
      <c r="A17" s="92">
        <v>323</v>
      </c>
      <c r="B17" s="16" t="s">
        <v>49</v>
      </c>
      <c r="C17" s="64">
        <v>102292</v>
      </c>
      <c r="D17" s="64">
        <v>102292</v>
      </c>
      <c r="E17" s="10"/>
      <c r="F17" s="10"/>
      <c r="G17" s="10"/>
      <c r="H17" s="10"/>
      <c r="I17" s="10"/>
      <c r="J17" s="10"/>
      <c r="K17" s="64"/>
      <c r="L17" s="64"/>
    </row>
    <row r="18" spans="1:12" s="13" customFormat="1" x14ac:dyDescent="0.2">
      <c r="A18" s="92">
        <v>329</v>
      </c>
      <c r="B18" s="16" t="s">
        <v>53</v>
      </c>
      <c r="C18" s="64">
        <v>57916</v>
      </c>
      <c r="D18" s="64">
        <v>57916</v>
      </c>
      <c r="E18" s="10"/>
      <c r="F18" s="10"/>
      <c r="G18" s="10"/>
      <c r="H18" s="10"/>
      <c r="I18" s="10"/>
      <c r="J18" s="10"/>
      <c r="K18" s="64"/>
      <c r="L18" s="64"/>
    </row>
    <row r="19" spans="1:12" x14ac:dyDescent="0.2">
      <c r="A19" s="92"/>
      <c r="B19" s="16"/>
      <c r="C19" s="105"/>
      <c r="D19" s="64"/>
      <c r="E19" s="64"/>
      <c r="F19" s="64"/>
      <c r="G19" s="64"/>
      <c r="H19" s="13"/>
      <c r="I19" s="13"/>
      <c r="J19" s="13"/>
      <c r="K19" s="64"/>
      <c r="L19" s="64"/>
    </row>
    <row r="20" spans="1:12" s="13" customFormat="1" x14ac:dyDescent="0.2">
      <c r="A20" s="93">
        <v>34</v>
      </c>
      <c r="B20" s="96" t="s">
        <v>42</v>
      </c>
      <c r="C20" s="66">
        <v>4202</v>
      </c>
      <c r="D20" s="66">
        <v>4202</v>
      </c>
      <c r="E20" s="10"/>
      <c r="F20" s="10"/>
      <c r="G20" s="10"/>
      <c r="H20" s="10"/>
      <c r="I20" s="10"/>
      <c r="J20" s="10"/>
      <c r="K20" s="66">
        <v>4202</v>
      </c>
      <c r="L20" s="66">
        <v>4202</v>
      </c>
    </row>
    <row r="21" spans="1:12" s="13" customFormat="1" x14ac:dyDescent="0.2">
      <c r="A21" s="92">
        <v>343</v>
      </c>
      <c r="B21" s="16" t="s">
        <v>43</v>
      </c>
      <c r="C21" s="64">
        <v>4202</v>
      </c>
      <c r="D21" s="64">
        <v>4202</v>
      </c>
      <c r="K21" s="64"/>
      <c r="L21" s="64"/>
    </row>
    <row r="22" spans="1:12" x14ac:dyDescent="0.2">
      <c r="A22" s="93"/>
      <c r="B22" s="96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25.5" x14ac:dyDescent="0.2">
      <c r="A23" s="93">
        <v>4</v>
      </c>
      <c r="B23" s="96" t="s">
        <v>33</v>
      </c>
      <c r="C23" s="66">
        <v>27000</v>
      </c>
      <c r="D23" s="66">
        <v>25000</v>
      </c>
      <c r="E23" s="66">
        <v>2000</v>
      </c>
      <c r="F23" s="13"/>
      <c r="G23" s="13"/>
      <c r="H23" s="13"/>
      <c r="I23" s="13"/>
      <c r="J23" s="13"/>
      <c r="K23" s="66">
        <v>27000</v>
      </c>
      <c r="L23" s="66">
        <v>27000</v>
      </c>
    </row>
    <row r="24" spans="1:12" ht="25.5" x14ac:dyDescent="0.2">
      <c r="A24" s="93">
        <v>42</v>
      </c>
      <c r="B24" s="96" t="s">
        <v>34</v>
      </c>
      <c r="C24" s="66">
        <v>27000</v>
      </c>
      <c r="D24" s="64">
        <v>25000</v>
      </c>
      <c r="E24" s="64">
        <v>2000</v>
      </c>
      <c r="F24" s="10"/>
      <c r="G24" s="10"/>
      <c r="H24" s="10"/>
      <c r="I24" s="10"/>
      <c r="J24" s="10"/>
      <c r="K24" s="66">
        <v>27000</v>
      </c>
      <c r="L24" s="66">
        <v>27000</v>
      </c>
    </row>
    <row r="25" spans="1:12" s="13" customFormat="1" ht="12.75" customHeight="1" x14ac:dyDescent="0.2">
      <c r="A25" s="92">
        <v>422</v>
      </c>
      <c r="B25" s="16" t="s">
        <v>32</v>
      </c>
      <c r="C25" s="64"/>
      <c r="D25" s="64"/>
      <c r="E25" s="64"/>
      <c r="F25" s="10"/>
      <c r="G25" s="10"/>
      <c r="H25" s="10"/>
      <c r="I25" s="10"/>
      <c r="J25" s="10"/>
      <c r="K25" s="64"/>
      <c r="L25" s="64"/>
    </row>
    <row r="26" spans="1:12" s="13" customFormat="1" ht="25.5" x14ac:dyDescent="0.2">
      <c r="A26" s="92">
        <v>424</v>
      </c>
      <c r="B26" s="16" t="s">
        <v>35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13" customFormat="1" x14ac:dyDescent="0.2">
      <c r="A27" s="93"/>
      <c r="B27" s="96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">
      <c r="A28" s="104"/>
      <c r="B28" s="96"/>
      <c r="C28" s="13"/>
      <c r="D28" s="13"/>
      <c r="E28" s="13"/>
      <c r="F28" s="13"/>
      <c r="G28" s="13"/>
      <c r="H28" s="13"/>
      <c r="I28" s="10" t="s">
        <v>54</v>
      </c>
      <c r="J28" s="13"/>
      <c r="K28" s="13"/>
      <c r="L28" s="13"/>
    </row>
    <row r="29" spans="1:12" x14ac:dyDescent="0.2">
      <c r="A29" s="92"/>
      <c r="B29" s="16"/>
      <c r="C29" s="13"/>
      <c r="D29" s="13"/>
      <c r="E29" s="13"/>
      <c r="F29" s="13"/>
      <c r="G29" s="13"/>
      <c r="H29" s="10"/>
      <c r="I29" s="142" t="s">
        <v>70</v>
      </c>
      <c r="J29" s="13"/>
      <c r="K29" s="13" t="s">
        <v>48</v>
      </c>
      <c r="L29" s="13"/>
    </row>
    <row r="30" spans="1:12" x14ac:dyDescent="0.2">
      <c r="A30" s="92"/>
      <c r="B30" s="16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">
      <c r="A31" s="93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s="13" customFormat="1" ht="12.75" customHeight="1" x14ac:dyDescent="0.2">
      <c r="A32" s="104"/>
      <c r="B32" s="96"/>
      <c r="C32" s="10"/>
      <c r="D32" s="10"/>
      <c r="E32" s="10"/>
      <c r="F32" s="10"/>
      <c r="G32" s="10"/>
      <c r="H32" s="10"/>
      <c r="I32" s="10" t="s">
        <v>46</v>
      </c>
      <c r="J32" s="10"/>
      <c r="K32" s="10"/>
      <c r="L32" s="10"/>
    </row>
    <row r="33" spans="1:12" s="13" customFormat="1" x14ac:dyDescent="0.2">
      <c r="A33" s="93"/>
      <c r="B33" s="96"/>
      <c r="C33" s="10"/>
      <c r="D33" s="10"/>
      <c r="E33" s="10"/>
      <c r="F33" s="10"/>
      <c r="G33" s="10"/>
      <c r="H33" s="10"/>
      <c r="I33" s="10" t="s">
        <v>47</v>
      </c>
      <c r="J33" s="10"/>
      <c r="K33" s="10" t="s">
        <v>48</v>
      </c>
      <c r="L33" s="10"/>
    </row>
    <row r="34" spans="1:12" s="13" customFormat="1" x14ac:dyDescent="0.2">
      <c r="A34" s="93"/>
      <c r="B34" s="96"/>
    </row>
    <row r="35" spans="1:12" x14ac:dyDescent="0.2">
      <c r="A35" s="93"/>
      <c r="B35" s="96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2">
      <c r="A36" s="92"/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2">
      <c r="A37" s="92"/>
      <c r="B37" s="16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13" customFormat="1" x14ac:dyDescent="0.2">
      <c r="A38" s="93"/>
      <c r="B38" s="96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">
      <c r="A39" s="92"/>
      <c r="B39" s="16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">
      <c r="A40" s="92"/>
      <c r="B40" s="16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2">
      <c r="A41" s="92"/>
      <c r="B41" s="16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2">
      <c r="A42" s="93"/>
      <c r="B42" s="96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s="13" customFormat="1" x14ac:dyDescent="0.2">
      <c r="A43" s="92"/>
      <c r="B43" s="16"/>
    </row>
    <row r="44" spans="1:12" x14ac:dyDescent="0.2">
      <c r="A44" s="92"/>
      <c r="B44" s="16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2">
      <c r="A45" s="92"/>
      <c r="B45" s="16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s="13" customFormat="1" ht="12.75" customHeight="1" x14ac:dyDescent="0.2">
      <c r="A46" s="92"/>
      <c r="B46" s="16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s="13" customFormat="1" x14ac:dyDescent="0.2">
      <c r="A47" s="93"/>
      <c r="B47" s="96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s="13" customFormat="1" x14ac:dyDescent="0.2">
      <c r="A48" s="92"/>
      <c r="B48" s="16"/>
    </row>
    <row r="49" spans="1:12" x14ac:dyDescent="0.2">
      <c r="A49" s="93"/>
      <c r="B49" s="16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">
      <c r="A50" s="104"/>
      <c r="B50" s="96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2">
      <c r="A51" s="93"/>
      <c r="B51" s="96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s="13" customFormat="1" x14ac:dyDescent="0.2">
      <c r="A52" s="93"/>
      <c r="B52" s="96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2">
      <c r="A53" s="92"/>
      <c r="B53" s="16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92"/>
      <c r="B54" s="16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x14ac:dyDescent="0.2">
      <c r="A55" s="92"/>
      <c r="B55" s="16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">
      <c r="A56" s="93"/>
      <c r="B56" s="96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13" customFormat="1" x14ac:dyDescent="0.2">
      <c r="A57" s="92"/>
      <c r="B57" s="16"/>
    </row>
    <row r="58" spans="1:12" x14ac:dyDescent="0.2">
      <c r="A58" s="92"/>
      <c r="B58" s="16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">
      <c r="A59" s="92"/>
      <c r="B59" s="16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s="13" customFormat="1" ht="12.75" customHeight="1" x14ac:dyDescent="0.2">
      <c r="A60" s="92"/>
      <c r="B60" s="16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s="13" customFormat="1" x14ac:dyDescent="0.2">
      <c r="A61" s="93"/>
      <c r="B61" s="96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s="13" customFormat="1" x14ac:dyDescent="0.2">
      <c r="A62" s="92"/>
      <c r="B62" s="16"/>
    </row>
    <row r="63" spans="1:12" x14ac:dyDescent="0.2">
      <c r="A63" s="93"/>
      <c r="B63" s="16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x14ac:dyDescent="0.2">
      <c r="A64" s="104"/>
      <c r="B64" s="96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x14ac:dyDescent="0.2">
      <c r="A65" s="93"/>
      <c r="B65" s="96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s="13" customFormat="1" x14ac:dyDescent="0.2">
      <c r="A66" s="93"/>
      <c r="B66" s="96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x14ac:dyDescent="0.2">
      <c r="A67" s="92"/>
      <c r="B67" s="16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">
      <c r="A68" s="92"/>
      <c r="B68" s="16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x14ac:dyDescent="0.2">
      <c r="A69" s="92"/>
      <c r="B69" s="16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x14ac:dyDescent="0.2">
      <c r="A70" s="93"/>
      <c r="B70" s="96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s="13" customFormat="1" x14ac:dyDescent="0.2">
      <c r="A71" s="92"/>
      <c r="B71" s="16"/>
    </row>
    <row r="72" spans="1:12" x14ac:dyDescent="0.2">
      <c r="A72" s="92"/>
      <c r="B72" s="16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2">
      <c r="A73" s="92"/>
      <c r="B73" s="16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s="13" customFormat="1" x14ac:dyDescent="0.2">
      <c r="A74" s="92"/>
      <c r="B74" s="16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s="13" customFormat="1" x14ac:dyDescent="0.2">
      <c r="A75" s="93"/>
      <c r="B75" s="96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s="13" customFormat="1" x14ac:dyDescent="0.2">
      <c r="A76" s="92"/>
      <c r="B76" s="16"/>
    </row>
    <row r="77" spans="1:12" x14ac:dyDescent="0.2">
      <c r="A77" s="93"/>
      <c r="B77" s="16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x14ac:dyDescent="0.2">
      <c r="A78" s="104"/>
      <c r="B78" s="96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x14ac:dyDescent="0.2">
      <c r="A79" s="93"/>
      <c r="B79" s="96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s="13" customFormat="1" x14ac:dyDescent="0.2">
      <c r="A80" s="93"/>
      <c r="B80" s="96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x14ac:dyDescent="0.2">
      <c r="A81" s="92"/>
      <c r="B81" s="16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2">
      <c r="A82" s="92"/>
      <c r="B82" s="16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x14ac:dyDescent="0.2">
      <c r="A83" s="92"/>
      <c r="B83" s="16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2">
      <c r="A84" s="93"/>
      <c r="B84" s="96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13" customFormat="1" x14ac:dyDescent="0.2">
      <c r="A85" s="92"/>
      <c r="B85" s="16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x14ac:dyDescent="0.2">
      <c r="A86" s="92"/>
      <c r="B86" s="16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s="13" customFormat="1" x14ac:dyDescent="0.2">
      <c r="A87" s="92"/>
      <c r="B87" s="16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s="13" customFormat="1" x14ac:dyDescent="0.2">
      <c r="A88" s="92"/>
      <c r="B88" s="16"/>
    </row>
    <row r="89" spans="1:12" x14ac:dyDescent="0.2">
      <c r="A89" s="93"/>
      <c r="B89" s="96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2">
      <c r="A90" s="92"/>
      <c r="B90" s="16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">
      <c r="A91" s="93"/>
      <c r="B91" s="96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s="13" customFormat="1" ht="12.75" customHeight="1" x14ac:dyDescent="0.2">
      <c r="A92" s="93"/>
      <c r="B92" s="96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s="13" customFormat="1" x14ac:dyDescent="0.2">
      <c r="A93" s="92"/>
      <c r="B93" s="16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s="13" customFormat="1" x14ac:dyDescent="0.2">
      <c r="A94" s="92"/>
      <c r="B94" s="16"/>
    </row>
    <row r="95" spans="1:12" x14ac:dyDescent="0.2">
      <c r="A95" s="93"/>
      <c r="B95" s="16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x14ac:dyDescent="0.2">
      <c r="A96" s="104"/>
      <c r="B96" s="96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x14ac:dyDescent="0.2">
      <c r="A97" s="93"/>
      <c r="B97" s="96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s="13" customFormat="1" x14ac:dyDescent="0.2">
      <c r="A98" s="93"/>
      <c r="B98" s="96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x14ac:dyDescent="0.2">
      <c r="A99" s="92"/>
      <c r="B99" s="16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2">
      <c r="A100" s="92"/>
      <c r="B100" s="16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x14ac:dyDescent="0.2">
      <c r="A101" s="92"/>
      <c r="B101" s="16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2">
      <c r="A102" s="93"/>
      <c r="B102" s="96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s="13" customFormat="1" x14ac:dyDescent="0.2">
      <c r="A103" s="92"/>
      <c r="B103" s="16"/>
    </row>
    <row r="104" spans="1:12" x14ac:dyDescent="0.2">
      <c r="A104" s="92"/>
      <c r="B104" s="16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s="13" customFormat="1" x14ac:dyDescent="0.2">
      <c r="A105" s="92"/>
      <c r="B105" s="16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x14ac:dyDescent="0.2">
      <c r="A106" s="92"/>
      <c r="B106" s="16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s="13" customFormat="1" x14ac:dyDescent="0.2">
      <c r="A107" s="93"/>
      <c r="B107" s="96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s="13" customFormat="1" x14ac:dyDescent="0.2">
      <c r="A108" s="92"/>
      <c r="B108" s="16"/>
    </row>
    <row r="109" spans="1:12" ht="12.75" customHeight="1" x14ac:dyDescent="0.2">
      <c r="A109" s="93"/>
      <c r="B109" s="96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x14ac:dyDescent="0.2">
      <c r="A110" s="92"/>
      <c r="B110" s="16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x14ac:dyDescent="0.2">
      <c r="A111" s="93"/>
      <c r="B111" s="96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s="13" customFormat="1" ht="13.5" customHeight="1" x14ac:dyDescent="0.2">
      <c r="A112" s="93"/>
      <c r="B112" s="96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s="13" customFormat="1" x14ac:dyDescent="0.2">
      <c r="A113" s="92"/>
      <c r="B113" s="16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s="13" customFormat="1" x14ac:dyDescent="0.2">
      <c r="A114" s="92"/>
      <c r="B114" s="16"/>
    </row>
    <row r="115" spans="1:12" x14ac:dyDescent="0.2">
      <c r="A115" s="93"/>
      <c r="B115" s="16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x14ac:dyDescent="0.2">
      <c r="A116" s="104"/>
      <c r="B116" s="96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x14ac:dyDescent="0.2">
      <c r="A117" s="93"/>
      <c r="B117" s="96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s="13" customFormat="1" x14ac:dyDescent="0.2">
      <c r="A118" s="93"/>
      <c r="B118" s="96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x14ac:dyDescent="0.2">
      <c r="A119" s="92"/>
      <c r="B119" s="16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x14ac:dyDescent="0.2">
      <c r="A120" s="92"/>
      <c r="B120" s="16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x14ac:dyDescent="0.2">
      <c r="A121" s="92"/>
      <c r="B121" s="16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x14ac:dyDescent="0.2">
      <c r="A122" s="93"/>
      <c r="B122" s="96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s="13" customFormat="1" x14ac:dyDescent="0.2">
      <c r="A123" s="92"/>
      <c r="B123" s="16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x14ac:dyDescent="0.2">
      <c r="A124" s="92"/>
      <c r="B124" s="16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s="13" customFormat="1" x14ac:dyDescent="0.2">
      <c r="A125" s="92"/>
      <c r="B125" s="16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s="13" customFormat="1" x14ac:dyDescent="0.2">
      <c r="A126" s="92"/>
      <c r="B126" s="16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x14ac:dyDescent="0.2">
      <c r="A127" s="93"/>
      <c r="B127" s="96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s="13" customFormat="1" x14ac:dyDescent="0.2">
      <c r="A128" s="92"/>
      <c r="B128" s="16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x14ac:dyDescent="0.2">
      <c r="A129" s="93"/>
      <c r="B129" s="96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x14ac:dyDescent="0.2">
      <c r="A130" s="93"/>
      <c r="B130" s="96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x14ac:dyDescent="0.2">
      <c r="A131" s="92"/>
      <c r="B131" s="16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x14ac:dyDescent="0.2">
      <c r="A132" s="93"/>
      <c r="B132" s="96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x14ac:dyDescent="0.2">
      <c r="A133" s="92"/>
      <c r="B133" s="16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x14ac:dyDescent="0.2">
      <c r="A134" s="92"/>
      <c r="B134" s="16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x14ac:dyDescent="0.2">
      <c r="A135" s="93"/>
      <c r="B135" s="16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x14ac:dyDescent="0.2">
      <c r="A136" s="93"/>
      <c r="B136" s="16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x14ac:dyDescent="0.2">
      <c r="A137" s="93"/>
      <c r="B137" s="16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">
      <c r="A138" s="93"/>
      <c r="B138" s="16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x14ac:dyDescent="0.2">
      <c r="A139" s="93"/>
      <c r="B139" s="16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x14ac:dyDescent="0.2">
      <c r="A140" s="93"/>
      <c r="B140" s="16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x14ac:dyDescent="0.2">
      <c r="A141" s="93"/>
      <c r="B141" s="16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x14ac:dyDescent="0.2">
      <c r="A142" s="93"/>
      <c r="B142" s="16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x14ac:dyDescent="0.2">
      <c r="A143" s="93"/>
      <c r="B143" s="16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x14ac:dyDescent="0.2">
      <c r="A144" s="93"/>
      <c r="B144" s="16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x14ac:dyDescent="0.2">
      <c r="A145" s="93"/>
      <c r="B145" s="16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x14ac:dyDescent="0.2">
      <c r="A146" s="93"/>
      <c r="B146" s="16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x14ac:dyDescent="0.2">
      <c r="A147" s="93"/>
      <c r="B147" s="16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x14ac:dyDescent="0.2">
      <c r="A148" s="93"/>
      <c r="B148" s="16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x14ac:dyDescent="0.2">
      <c r="A149" s="93"/>
      <c r="B149" s="16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x14ac:dyDescent="0.2">
      <c r="A150" s="93"/>
      <c r="B150" s="16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x14ac:dyDescent="0.2">
      <c r="A151" s="93"/>
      <c r="B151" s="16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x14ac:dyDescent="0.2">
      <c r="A152" s="93"/>
      <c r="B152" s="16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x14ac:dyDescent="0.2">
      <c r="A153" s="93"/>
      <c r="B153" s="16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x14ac:dyDescent="0.2">
      <c r="A154" s="93"/>
      <c r="B154" s="16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x14ac:dyDescent="0.2">
      <c r="A155" s="93"/>
      <c r="B155" s="16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x14ac:dyDescent="0.2">
      <c r="A156" s="93"/>
      <c r="B156" s="16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x14ac:dyDescent="0.2">
      <c r="A157" s="93"/>
      <c r="B157" s="16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x14ac:dyDescent="0.2">
      <c r="A158" s="93"/>
      <c r="B158" s="16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x14ac:dyDescent="0.2">
      <c r="A159" s="93"/>
      <c r="B159" s="16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x14ac:dyDescent="0.2">
      <c r="A160" s="93"/>
      <c r="B160" s="16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x14ac:dyDescent="0.2">
      <c r="A161" s="93"/>
      <c r="B161" s="16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x14ac:dyDescent="0.2">
      <c r="A162" s="93"/>
      <c r="B162" s="16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x14ac:dyDescent="0.2">
      <c r="A163" s="93"/>
      <c r="B163" s="16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x14ac:dyDescent="0.2">
      <c r="A164" s="93"/>
      <c r="B164" s="16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2">
      <c r="A165" s="93"/>
      <c r="B165" s="16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x14ac:dyDescent="0.2">
      <c r="A166" s="93"/>
      <c r="B166" s="16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x14ac:dyDescent="0.2">
      <c r="A167" s="93"/>
      <c r="B167" s="16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x14ac:dyDescent="0.2">
      <c r="A168" s="93"/>
      <c r="B168" s="16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x14ac:dyDescent="0.2">
      <c r="A169" s="93"/>
      <c r="B169" s="16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x14ac:dyDescent="0.2">
      <c r="A170" s="93"/>
      <c r="B170" s="16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x14ac:dyDescent="0.2">
      <c r="A171" s="93"/>
      <c r="B171" s="16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x14ac:dyDescent="0.2">
      <c r="A172" s="93"/>
      <c r="B172" s="16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x14ac:dyDescent="0.2">
      <c r="A173" s="93"/>
      <c r="B173" s="16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x14ac:dyDescent="0.2">
      <c r="A174" s="93"/>
      <c r="B174" s="16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x14ac:dyDescent="0.2">
      <c r="A175" s="93"/>
      <c r="B175" s="16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x14ac:dyDescent="0.2">
      <c r="A176" s="93"/>
      <c r="B176" s="16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x14ac:dyDescent="0.2">
      <c r="A177" s="93"/>
      <c r="B177" s="16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x14ac:dyDescent="0.2">
      <c r="A178" s="93"/>
      <c r="B178" s="16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x14ac:dyDescent="0.2">
      <c r="A179" s="93"/>
      <c r="B179" s="16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x14ac:dyDescent="0.2">
      <c r="A180" s="93"/>
      <c r="B180" s="16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x14ac:dyDescent="0.2">
      <c r="A181" s="93"/>
      <c r="B181" s="16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x14ac:dyDescent="0.2">
      <c r="A182" s="93"/>
      <c r="B182" s="16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x14ac:dyDescent="0.2">
      <c r="A183" s="93"/>
      <c r="B183" s="16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x14ac:dyDescent="0.2">
      <c r="A184" s="93"/>
      <c r="B184" s="16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x14ac:dyDescent="0.2">
      <c r="A185" s="93"/>
      <c r="B185" s="16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x14ac:dyDescent="0.2">
      <c r="A186" s="93"/>
      <c r="B186" s="16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x14ac:dyDescent="0.2">
      <c r="A187" s="93"/>
      <c r="B187" s="16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x14ac:dyDescent="0.2">
      <c r="A188" s="93"/>
      <c r="B188" s="16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x14ac:dyDescent="0.2">
      <c r="A189" s="93"/>
      <c r="B189" s="16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x14ac:dyDescent="0.2">
      <c r="A190" s="93"/>
      <c r="B190" s="16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x14ac:dyDescent="0.2">
      <c r="A191" s="93"/>
      <c r="B191" s="16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x14ac:dyDescent="0.2">
      <c r="A192" s="93"/>
      <c r="B192" s="16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x14ac:dyDescent="0.2">
      <c r="A193" s="93"/>
      <c r="B193" s="16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x14ac:dyDescent="0.2">
      <c r="A194" s="93"/>
      <c r="B194" s="16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x14ac:dyDescent="0.2">
      <c r="A195" s="93"/>
      <c r="B195" s="16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x14ac:dyDescent="0.2">
      <c r="A196" s="93"/>
      <c r="B196" s="16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x14ac:dyDescent="0.2">
      <c r="A197" s="93"/>
      <c r="B197" s="16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x14ac:dyDescent="0.2">
      <c r="A198" s="93"/>
      <c r="B198" s="16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x14ac:dyDescent="0.2">
      <c r="A199" s="93"/>
      <c r="B199" s="16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x14ac:dyDescent="0.2">
      <c r="A200" s="93"/>
      <c r="B200" s="16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x14ac:dyDescent="0.2">
      <c r="A201" s="93"/>
      <c r="B201" s="16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x14ac:dyDescent="0.2">
      <c r="A202" s="93"/>
      <c r="B202" s="16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x14ac:dyDescent="0.2">
      <c r="A203" s="93"/>
      <c r="B203" s="16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x14ac:dyDescent="0.2">
      <c r="A204" s="93"/>
      <c r="B204" s="16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x14ac:dyDescent="0.2">
      <c r="A205" s="93"/>
      <c r="B205" s="16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x14ac:dyDescent="0.2">
      <c r="A206" s="93"/>
      <c r="B206" s="16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">
      <c r="A207" s="93"/>
      <c r="B207" s="16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x14ac:dyDescent="0.2">
      <c r="A208" s="93"/>
      <c r="B208" s="16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x14ac:dyDescent="0.2">
      <c r="A209" s="93"/>
      <c r="B209" s="16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x14ac:dyDescent="0.2">
      <c r="A210" s="93"/>
      <c r="B210" s="16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x14ac:dyDescent="0.2">
      <c r="A211" s="93"/>
      <c r="B211" s="16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x14ac:dyDescent="0.2">
      <c r="A212" s="93"/>
      <c r="B212" s="16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x14ac:dyDescent="0.2">
      <c r="A213" s="93"/>
      <c r="B213" s="16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x14ac:dyDescent="0.2">
      <c r="A214" s="93"/>
      <c r="B214" s="16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x14ac:dyDescent="0.2">
      <c r="A215" s="93"/>
      <c r="B215" s="16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x14ac:dyDescent="0.2">
      <c r="A216" s="93"/>
      <c r="B216" s="16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x14ac:dyDescent="0.2">
      <c r="A217" s="93"/>
      <c r="B217" s="16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x14ac:dyDescent="0.2">
      <c r="A218" s="93"/>
      <c r="B218" s="16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x14ac:dyDescent="0.2">
      <c r="A219" s="93"/>
      <c r="B219" s="16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x14ac:dyDescent="0.2">
      <c r="A220" s="93"/>
      <c r="B220" s="16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x14ac:dyDescent="0.2">
      <c r="A221" s="93"/>
      <c r="B221" s="16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x14ac:dyDescent="0.2">
      <c r="A222" s="93"/>
      <c r="B222" s="16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x14ac:dyDescent="0.2">
      <c r="A223" s="93"/>
      <c r="B223" s="16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 x14ac:dyDescent="0.2">
      <c r="A224" s="93"/>
      <c r="B224" s="16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x14ac:dyDescent="0.2">
      <c r="A225" s="93"/>
      <c r="B225" s="16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x14ac:dyDescent="0.2">
      <c r="A226" s="93"/>
      <c r="B226" s="16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x14ac:dyDescent="0.2">
      <c r="A227" s="93"/>
      <c r="B227" s="16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x14ac:dyDescent="0.2">
      <c r="A228" s="93"/>
      <c r="B228" s="16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 x14ac:dyDescent="0.2">
      <c r="A229" s="93"/>
      <c r="B229" s="16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 x14ac:dyDescent="0.2">
      <c r="A230" s="93"/>
      <c r="B230" s="16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 x14ac:dyDescent="0.2">
      <c r="A231" s="93"/>
      <c r="B231" s="16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 x14ac:dyDescent="0.2">
      <c r="A232" s="93"/>
      <c r="B232" s="16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 x14ac:dyDescent="0.2">
      <c r="A233" s="93"/>
      <c r="B233" s="16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 x14ac:dyDescent="0.2">
      <c r="A234" s="93"/>
      <c r="B234" s="16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 x14ac:dyDescent="0.2">
      <c r="A235" s="93"/>
      <c r="B235" s="16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 x14ac:dyDescent="0.2">
      <c r="A236" s="93"/>
      <c r="B236" s="16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 x14ac:dyDescent="0.2">
      <c r="A237" s="93"/>
      <c r="B237" s="16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 x14ac:dyDescent="0.2">
      <c r="A238" s="93"/>
      <c r="B238" s="16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 x14ac:dyDescent="0.2">
      <c r="A239" s="93"/>
      <c r="B239" s="16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 x14ac:dyDescent="0.2">
      <c r="A240" s="93"/>
      <c r="B240" s="16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 x14ac:dyDescent="0.2">
      <c r="A241" s="93"/>
      <c r="B241" s="16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 x14ac:dyDescent="0.2">
      <c r="A242" s="93"/>
      <c r="B242" s="16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 x14ac:dyDescent="0.2">
      <c r="A243" s="93"/>
      <c r="B243" s="16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 x14ac:dyDescent="0.2">
      <c r="A244" s="93"/>
      <c r="B244" s="16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 x14ac:dyDescent="0.2">
      <c r="A245" s="93"/>
      <c r="B245" s="16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x14ac:dyDescent="0.2">
      <c r="A246" s="93"/>
      <c r="B246" s="16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 x14ac:dyDescent="0.2">
      <c r="A247" s="93"/>
      <c r="B247" s="16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 x14ac:dyDescent="0.2">
      <c r="A248" s="93"/>
      <c r="B248" s="16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 x14ac:dyDescent="0.2">
      <c r="A249" s="93"/>
      <c r="B249" s="16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 x14ac:dyDescent="0.2">
      <c r="A250" s="93"/>
      <c r="B250" s="16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x14ac:dyDescent="0.2">
      <c r="A251" s="93"/>
      <c r="B251" s="16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 x14ac:dyDescent="0.2">
      <c r="A252" s="93"/>
      <c r="B252" s="16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 x14ac:dyDescent="0.2">
      <c r="A253" s="93"/>
      <c r="B253" s="16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 x14ac:dyDescent="0.2">
      <c r="A254" s="93"/>
      <c r="B254" s="16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 x14ac:dyDescent="0.2">
      <c r="A255" s="93"/>
      <c r="B255" s="16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 x14ac:dyDescent="0.2">
      <c r="A256" s="93"/>
      <c r="B256" s="16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x14ac:dyDescent="0.2">
      <c r="A257" s="93"/>
      <c r="B257" s="16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 x14ac:dyDescent="0.2">
      <c r="A258" s="93"/>
      <c r="B258" s="16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 x14ac:dyDescent="0.2">
      <c r="A259" s="93"/>
      <c r="B259" s="16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 x14ac:dyDescent="0.2">
      <c r="A260" s="93"/>
      <c r="B260" s="16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 x14ac:dyDescent="0.2">
      <c r="A261" s="93"/>
      <c r="B261" s="16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 x14ac:dyDescent="0.2">
      <c r="A262" s="93"/>
      <c r="B262" s="16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 x14ac:dyDescent="0.2">
      <c r="A263" s="93"/>
      <c r="B263" s="16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 x14ac:dyDescent="0.2">
      <c r="A264" s="93"/>
      <c r="B264" s="16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 x14ac:dyDescent="0.2">
      <c r="A265" s="93"/>
      <c r="B265" s="16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 x14ac:dyDescent="0.2">
      <c r="A266" s="93"/>
      <c r="B266" s="16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 x14ac:dyDescent="0.2">
      <c r="A267" s="93"/>
      <c r="B267" s="16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 x14ac:dyDescent="0.2">
      <c r="A268" s="93"/>
      <c r="B268" s="16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x14ac:dyDescent="0.2">
      <c r="A269" s="93"/>
      <c r="B269" s="16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 x14ac:dyDescent="0.2">
      <c r="A270" s="93"/>
      <c r="B270" s="16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 x14ac:dyDescent="0.2">
      <c r="A271" s="93"/>
      <c r="B271" s="16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 x14ac:dyDescent="0.2">
      <c r="A272" s="93"/>
      <c r="B272" s="16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 x14ac:dyDescent="0.2">
      <c r="A273" s="93"/>
      <c r="B273" s="16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 x14ac:dyDescent="0.2">
      <c r="A274" s="93"/>
      <c r="B274" s="16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x14ac:dyDescent="0.2">
      <c r="A275" s="93"/>
      <c r="B275" s="16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 x14ac:dyDescent="0.2">
      <c r="A276" s="93"/>
      <c r="B276" s="16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 x14ac:dyDescent="0.2">
      <c r="A277" s="93"/>
      <c r="B277" s="16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 x14ac:dyDescent="0.2">
      <c r="A278" s="93"/>
      <c r="B278" s="16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 x14ac:dyDescent="0.2">
      <c r="A279" s="93"/>
      <c r="B279" s="16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1:12" x14ac:dyDescent="0.2">
      <c r="A280" s="93"/>
      <c r="B280" s="16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12" x14ac:dyDescent="0.2">
      <c r="A281" s="93"/>
      <c r="B281" s="16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1:12" x14ac:dyDescent="0.2">
      <c r="A282" s="93"/>
      <c r="B282" s="16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1:12" x14ac:dyDescent="0.2">
      <c r="A283" s="93"/>
      <c r="B283" s="16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1:12" x14ac:dyDescent="0.2">
      <c r="A284" s="93"/>
      <c r="B284" s="16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1:12" x14ac:dyDescent="0.2">
      <c r="A285" s="93"/>
      <c r="B285" s="16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1:12" x14ac:dyDescent="0.2">
      <c r="A286" s="93"/>
      <c r="B286" s="16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1:12" x14ac:dyDescent="0.2">
      <c r="A287" s="93"/>
      <c r="B287" s="16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1:12" x14ac:dyDescent="0.2">
      <c r="A288" s="93"/>
      <c r="B288" s="16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 x14ac:dyDescent="0.2">
      <c r="A289" s="93"/>
      <c r="B289" s="16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1:12" x14ac:dyDescent="0.2">
      <c r="A290" s="93"/>
      <c r="B290" s="16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1:12" x14ac:dyDescent="0.2">
      <c r="A291" s="93"/>
      <c r="B291" s="16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1:12" x14ac:dyDescent="0.2">
      <c r="A292" s="93"/>
      <c r="B292" s="16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1:12" x14ac:dyDescent="0.2">
      <c r="A293" s="93"/>
      <c r="B293" s="16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1:12" x14ac:dyDescent="0.2">
      <c r="A294" s="93"/>
      <c r="B294" s="16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1:12" x14ac:dyDescent="0.2">
      <c r="A295" s="93"/>
      <c r="B295" s="16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1:12" x14ac:dyDescent="0.2">
      <c r="A296" s="93"/>
      <c r="B296" s="16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1:12" x14ac:dyDescent="0.2">
      <c r="A297" s="93"/>
      <c r="B297" s="16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1:12" x14ac:dyDescent="0.2">
      <c r="A298" s="93"/>
      <c r="B298" s="16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1:12" x14ac:dyDescent="0.2">
      <c r="A299" s="93"/>
      <c r="B299" s="16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1:12" x14ac:dyDescent="0.2">
      <c r="A300" s="93"/>
      <c r="B300" s="16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1:12" x14ac:dyDescent="0.2">
      <c r="A301" s="93"/>
      <c r="B301" s="16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1:12" x14ac:dyDescent="0.2">
      <c r="A302" s="93"/>
      <c r="B302" s="16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1:12" x14ac:dyDescent="0.2">
      <c r="A303" s="93"/>
      <c r="B303" s="16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1:12" x14ac:dyDescent="0.2">
      <c r="A304" s="93"/>
      <c r="B304" s="16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1:12" x14ac:dyDescent="0.2">
      <c r="A305" s="93"/>
      <c r="B305" s="16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1:12" x14ac:dyDescent="0.2">
      <c r="A306" s="93"/>
      <c r="B306" s="16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1:12" x14ac:dyDescent="0.2">
      <c r="A307" s="93"/>
      <c r="B307" s="16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1:12" x14ac:dyDescent="0.2">
      <c r="A308" s="93"/>
      <c r="B308" s="16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1:12" x14ac:dyDescent="0.2">
      <c r="A309" s="93"/>
      <c r="B309" s="16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2" x14ac:dyDescent="0.2">
      <c r="A310" s="93"/>
      <c r="B310" s="16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1:12" x14ac:dyDescent="0.2">
      <c r="A311" s="93"/>
      <c r="B311" s="16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1:12" x14ac:dyDescent="0.2">
      <c r="A312" s="93"/>
      <c r="B312" s="16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1:12" x14ac:dyDescent="0.2">
      <c r="A313" s="93"/>
      <c r="B313" s="16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1:12" x14ac:dyDescent="0.2">
      <c r="A314" s="93"/>
      <c r="B314" s="16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1:12" x14ac:dyDescent="0.2">
      <c r="A315" s="93"/>
      <c r="B315" s="16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1:12" x14ac:dyDescent="0.2">
      <c r="A316" s="93"/>
      <c r="B316" s="16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2" x14ac:dyDescent="0.2">
      <c r="A317" s="93"/>
      <c r="B317" s="16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2" x14ac:dyDescent="0.2">
      <c r="A318" s="93"/>
      <c r="B318" s="16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2" x14ac:dyDescent="0.2">
      <c r="A319" s="93"/>
      <c r="B319" s="16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2" x14ac:dyDescent="0.2">
      <c r="A320" s="93"/>
      <c r="B320" s="16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1:12" x14ac:dyDescent="0.2">
      <c r="A321" s="93"/>
      <c r="B321" s="16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1:12" x14ac:dyDescent="0.2">
      <c r="A322" s="93"/>
      <c r="B322" s="16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1:12" x14ac:dyDescent="0.2">
      <c r="A323" s="93"/>
      <c r="B323" s="16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1:12" x14ac:dyDescent="0.2">
      <c r="A324" s="93"/>
      <c r="B324" s="16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1:12" x14ac:dyDescent="0.2">
      <c r="A325" s="93"/>
      <c r="B325" s="16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1:12" x14ac:dyDescent="0.2">
      <c r="A326" s="93"/>
      <c r="B326" s="16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1:12" x14ac:dyDescent="0.2">
      <c r="A327" s="93"/>
      <c r="B327" s="16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1:12" x14ac:dyDescent="0.2">
      <c r="A328" s="93"/>
      <c r="B328" s="16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1:12" x14ac:dyDescent="0.2">
      <c r="A329" s="93"/>
      <c r="B329" s="16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1:12" x14ac:dyDescent="0.2">
      <c r="A330" s="93"/>
      <c r="B330" s="16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1:12" x14ac:dyDescent="0.2">
      <c r="A331" s="93"/>
      <c r="B331" s="16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1:12" x14ac:dyDescent="0.2">
      <c r="A332" s="93"/>
      <c r="B332" s="16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1:12" x14ac:dyDescent="0.2">
      <c r="A333" s="93"/>
      <c r="B333" s="16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1:12" x14ac:dyDescent="0.2">
      <c r="A334" s="93"/>
      <c r="B334" s="16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1:12" x14ac:dyDescent="0.2">
      <c r="A335" s="93"/>
      <c r="B335" s="16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1:12" x14ac:dyDescent="0.2">
      <c r="A336" s="93"/>
      <c r="B336" s="16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1:12" x14ac:dyDescent="0.2">
      <c r="A337" s="93"/>
      <c r="B337" s="16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1:12" x14ac:dyDescent="0.2">
      <c r="A338" s="93"/>
      <c r="B338" s="16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1:12" x14ac:dyDescent="0.2">
      <c r="A339" s="93"/>
      <c r="B339" s="16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1:12" x14ac:dyDescent="0.2">
      <c r="A340" s="93"/>
      <c r="B340" s="16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1:12" x14ac:dyDescent="0.2">
      <c r="A341" s="93"/>
      <c r="B341" s="16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1:12" x14ac:dyDescent="0.2">
      <c r="A342" s="93"/>
      <c r="B342" s="16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1:12" x14ac:dyDescent="0.2">
      <c r="A343" s="93"/>
      <c r="B343" s="16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1:12" x14ac:dyDescent="0.2">
      <c r="A344" s="93"/>
      <c r="B344" s="16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1:12" x14ac:dyDescent="0.2">
      <c r="A345" s="93"/>
      <c r="B345" s="16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1:12" x14ac:dyDescent="0.2">
      <c r="A346" s="93"/>
      <c r="B346" s="16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1:12" x14ac:dyDescent="0.2">
      <c r="A347" s="93"/>
      <c r="B347" s="16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1:12" x14ac:dyDescent="0.2">
      <c r="A348" s="93"/>
      <c r="B348" s="16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1:12" x14ac:dyDescent="0.2">
      <c r="A349" s="93"/>
      <c r="B349" s="16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1:12" x14ac:dyDescent="0.2">
      <c r="A350" s="93"/>
      <c r="B350" s="16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1:12" x14ac:dyDescent="0.2">
      <c r="A351" s="93"/>
      <c r="B351" s="16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1:12" x14ac:dyDescent="0.2">
      <c r="A352" s="93"/>
      <c r="B352" s="16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1:12" x14ac:dyDescent="0.2">
      <c r="A353" s="93"/>
      <c r="B353" s="16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1:12" x14ac:dyDescent="0.2">
      <c r="A354" s="93"/>
      <c r="B354" s="16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1:12" x14ac:dyDescent="0.2">
      <c r="A355" s="93"/>
      <c r="B355" s="16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1:12" x14ac:dyDescent="0.2">
      <c r="A356" s="93"/>
      <c r="B356" s="16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1:12" x14ac:dyDescent="0.2">
      <c r="A357" s="93"/>
      <c r="B357" s="16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1:12" x14ac:dyDescent="0.2">
      <c r="A358" s="93"/>
      <c r="B358" s="16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1:12" x14ac:dyDescent="0.2">
      <c r="A359" s="93"/>
      <c r="B359" s="16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1:12" x14ac:dyDescent="0.2">
      <c r="A360" s="93"/>
      <c r="B360" s="16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1:12" x14ac:dyDescent="0.2">
      <c r="A361" s="93"/>
      <c r="B361" s="16"/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1:12" x14ac:dyDescent="0.2">
      <c r="A362" s="93"/>
      <c r="B362" s="16"/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1:12" x14ac:dyDescent="0.2">
      <c r="A363" s="93"/>
      <c r="B363" s="16"/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1:12" x14ac:dyDescent="0.2">
      <c r="A364" s="93"/>
      <c r="B364" s="16"/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1:12" x14ac:dyDescent="0.2">
      <c r="A365" s="93"/>
      <c r="B365" s="16"/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1:12" x14ac:dyDescent="0.2">
      <c r="A366" s="93"/>
      <c r="B366" s="16"/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1:12" x14ac:dyDescent="0.2">
      <c r="A367" s="93"/>
      <c r="B367" s="16"/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1:12" x14ac:dyDescent="0.2">
      <c r="A368" s="93"/>
      <c r="B368" s="16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1:12" x14ac:dyDescent="0.2">
      <c r="A369" s="93"/>
      <c r="B369" s="16"/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1:12" x14ac:dyDescent="0.2">
      <c r="A370" s="93"/>
      <c r="B370" s="16"/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1:12" x14ac:dyDescent="0.2">
      <c r="A371" s="93"/>
      <c r="B371" s="16"/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1:12" x14ac:dyDescent="0.2">
      <c r="A372" s="93"/>
      <c r="B372" s="16"/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1:12" x14ac:dyDescent="0.2">
      <c r="A373" s="93"/>
      <c r="B373" s="16"/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1:12" x14ac:dyDescent="0.2">
      <c r="A374" s="93"/>
      <c r="B374" s="16"/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1:12" x14ac:dyDescent="0.2">
      <c r="A375" s="93"/>
      <c r="B375" s="16"/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1:12" x14ac:dyDescent="0.2">
      <c r="A376" s="93"/>
      <c r="B376" s="16"/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1:12" x14ac:dyDescent="0.2">
      <c r="A377" s="93"/>
      <c r="B377" s="16"/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1:12" x14ac:dyDescent="0.2">
      <c r="A378" s="93"/>
      <c r="B378" s="16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1:12" x14ac:dyDescent="0.2">
      <c r="A379" s="93"/>
      <c r="B379" s="16"/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1:12" x14ac:dyDescent="0.2">
      <c r="A380" s="93"/>
      <c r="B380" s="16"/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1:12" x14ac:dyDescent="0.2">
      <c r="A381" s="93"/>
      <c r="B381" s="16"/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1:12" x14ac:dyDescent="0.2">
      <c r="A382" s="93"/>
      <c r="B382" s="16"/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1:12" x14ac:dyDescent="0.2">
      <c r="A383" s="93"/>
      <c r="B383" s="16"/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1:12" x14ac:dyDescent="0.2">
      <c r="A384" s="93"/>
      <c r="B384" s="16"/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1:12" x14ac:dyDescent="0.2">
      <c r="A385" s="93"/>
      <c r="B385" s="16"/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1:12" x14ac:dyDescent="0.2">
      <c r="A386" s="93"/>
      <c r="B386" s="16"/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1:12" x14ac:dyDescent="0.2">
      <c r="A387" s="93"/>
      <c r="B387" s="16"/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1:12" x14ac:dyDescent="0.2">
      <c r="A388" s="93"/>
      <c r="B388" s="16"/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1:12" x14ac:dyDescent="0.2">
      <c r="A389" s="93"/>
      <c r="B389" s="16"/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1:12" x14ac:dyDescent="0.2">
      <c r="A390" s="93"/>
      <c r="B390" s="16"/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1:12" x14ac:dyDescent="0.2">
      <c r="A391" s="93"/>
      <c r="B391" s="16"/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1:12" x14ac:dyDescent="0.2">
      <c r="A392" s="93"/>
      <c r="B392" s="16"/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1:12" x14ac:dyDescent="0.2">
      <c r="A393" s="93"/>
      <c r="B393" s="16"/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1:12" x14ac:dyDescent="0.2">
      <c r="A394" s="93"/>
      <c r="B394" s="16"/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1:12" x14ac:dyDescent="0.2">
      <c r="A395" s="93"/>
      <c r="B395" s="16"/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1:12" x14ac:dyDescent="0.2">
      <c r="A396" s="93"/>
      <c r="B396" s="16"/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1:12" x14ac:dyDescent="0.2">
      <c r="A397" s="93"/>
      <c r="B397" s="16"/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1:12" x14ac:dyDescent="0.2">
      <c r="A398" s="93"/>
      <c r="B398" s="16"/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1:12" x14ac:dyDescent="0.2">
      <c r="A399" s="93"/>
      <c r="B399" s="16"/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1:12" x14ac:dyDescent="0.2">
      <c r="A400" s="93"/>
      <c r="B400" s="16"/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1:12" x14ac:dyDescent="0.2">
      <c r="A401" s="93"/>
      <c r="B401" s="16"/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1:12" x14ac:dyDescent="0.2">
      <c r="A402" s="93"/>
      <c r="B402" s="16"/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1:12" x14ac:dyDescent="0.2">
      <c r="A403" s="93"/>
      <c r="B403" s="16"/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1:12" x14ac:dyDescent="0.2">
      <c r="A404" s="93"/>
      <c r="B404" s="16"/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1:12" x14ac:dyDescent="0.2">
      <c r="A405" s="93"/>
      <c r="B405" s="16"/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1:12" x14ac:dyDescent="0.2">
      <c r="A406" s="93"/>
      <c r="B406" s="16"/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1:12" x14ac:dyDescent="0.2">
      <c r="A407" s="93"/>
      <c r="B407" s="16"/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1:12" x14ac:dyDescent="0.2">
      <c r="A408" s="93"/>
      <c r="B408" s="16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1:12" x14ac:dyDescent="0.2">
      <c r="A409" s="93"/>
      <c r="B409" s="16"/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1:12" x14ac:dyDescent="0.2">
      <c r="A410" s="93"/>
      <c r="B410" s="16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1:12" x14ac:dyDescent="0.2">
      <c r="A411" s="93"/>
      <c r="B411" s="16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1:12" x14ac:dyDescent="0.2">
      <c r="A412" s="93"/>
      <c r="B412" s="16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1:12" x14ac:dyDescent="0.2">
      <c r="A413" s="93"/>
      <c r="B413" s="16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1:12" x14ac:dyDescent="0.2">
      <c r="A414" s="93"/>
      <c r="B414" s="16"/>
    </row>
    <row r="415" spans="1:12" x14ac:dyDescent="0.2">
      <c r="A415" s="93"/>
      <c r="B415" s="16"/>
    </row>
    <row r="416" spans="1:12" x14ac:dyDescent="0.2">
      <c r="A416" s="93"/>
      <c r="B416" s="16"/>
    </row>
    <row r="417" spans="1:2" x14ac:dyDescent="0.2">
      <c r="A417" s="93"/>
      <c r="B417" s="16"/>
    </row>
    <row r="418" spans="1:2" x14ac:dyDescent="0.2">
      <c r="A418" s="93"/>
      <c r="B418" s="16"/>
    </row>
    <row r="419" spans="1:2" x14ac:dyDescent="0.2">
      <c r="A419" s="93"/>
      <c r="B419" s="16"/>
    </row>
    <row r="420" spans="1:2" x14ac:dyDescent="0.2">
      <c r="A420" s="93"/>
      <c r="B420" s="16"/>
    </row>
    <row r="421" spans="1:2" x14ac:dyDescent="0.2">
      <c r="A421" s="93"/>
      <c r="B421" s="16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Zbornica</cp:lastModifiedBy>
  <cp:lastPrinted>2018-01-09T09:44:50Z</cp:lastPrinted>
  <dcterms:created xsi:type="dcterms:W3CDTF">2013-09-11T11:00:21Z</dcterms:created>
  <dcterms:modified xsi:type="dcterms:W3CDTF">2018-12-12T08:12:30Z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